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thomaspackebush/Desktop/BEPA/"/>
    </mc:Choice>
  </mc:AlternateContent>
  <xr:revisionPtr revIDLastSave="0" documentId="13_ncr:1_{AFCDD1F1-51D9-A44D-931F-4B4A48DC6B8D}" xr6:coauthVersionLast="46" xr6:coauthVersionMax="46" xr10:uidLastSave="{00000000-0000-0000-0000-000000000000}"/>
  <bookViews>
    <workbookView xWindow="80" yWindow="460" windowWidth="28800" windowHeight="17540" xr2:uid="{00000000-000D-0000-FFFF-FFFF00000000}"/>
  </bookViews>
  <sheets>
    <sheet name="REPORTSHEET" sheetId="4" r:id="rId1"/>
    <sheet name="BEPA Activities" sheetId="8" r:id="rId2"/>
    <sheet name="ADMIN" sheetId="6" r:id="rId3"/>
  </sheets>
  <definedNames>
    <definedName name="_xlnm.Print_Area" localSheetId="0">REPORTSHEET!$A$1:$G$15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7" i="8" l="1"/>
  <c r="A296" i="8"/>
  <c r="A20" i="4"/>
  <c r="A19" i="4"/>
  <c r="A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18" i="4"/>
  <c r="A17" i="4"/>
  <c r="A16" i="4"/>
  <c r="A2" i="4"/>
  <c r="G2" i="4"/>
  <c r="A15" i="4"/>
  <c r="A5" i="4"/>
  <c r="A3" i="4"/>
  <c r="A4" i="4"/>
  <c r="A6" i="4"/>
  <c r="A7" i="4"/>
  <c r="A8" i="4"/>
  <c r="A9" i="4"/>
  <c r="A10" i="4"/>
  <c r="A11" i="4"/>
  <c r="A12" i="4"/>
  <c r="A13" i="4"/>
  <c r="A14" i="4"/>
  <c r="F3" i="4" l="1"/>
  <c r="F19" i="4"/>
  <c r="F21" i="4"/>
  <c r="F15" i="4"/>
  <c r="F16" i="4"/>
  <c r="F11" i="4"/>
  <c r="F14" i="4"/>
  <c r="F13" i="4"/>
  <c r="F6" i="4"/>
  <c r="F5" i="4"/>
  <c r="F2" i="4"/>
  <c r="F10" i="4"/>
  <c r="F20" i="4"/>
  <c r="F4" i="4"/>
  <c r="F17" i="4"/>
  <c r="F9" i="4"/>
  <c r="F18" i="4"/>
  <c r="F7" i="4"/>
  <c r="F12" i="4"/>
  <c r="F8" i="4"/>
</calcChain>
</file>

<file path=xl/sharedStrings.xml><?xml version="1.0" encoding="utf-8"?>
<sst xmlns="http://schemas.openxmlformats.org/spreadsheetml/2006/main" count="1526" uniqueCount="366">
  <si>
    <t>Grade Level</t>
  </si>
  <si>
    <t>Activity</t>
  </si>
  <si>
    <t>Time Spent</t>
  </si>
  <si>
    <t>Date</t>
  </si>
  <si>
    <t>Total Time</t>
  </si>
  <si>
    <t>Skills</t>
  </si>
  <si>
    <t>Movement Concepts</t>
  </si>
  <si>
    <t>Physical Education Standards</t>
  </si>
  <si>
    <t>Kindergarten</t>
  </si>
  <si>
    <t>Find the Veggie GRD K-5</t>
  </si>
  <si>
    <t>Hopping, Jogging in Place &amp; Jumping Jacks</t>
  </si>
  <si>
    <t>Direction, Speed, Levels</t>
  </si>
  <si>
    <t>1st</t>
  </si>
  <si>
    <t>2nd</t>
  </si>
  <si>
    <t>3rd</t>
  </si>
  <si>
    <t>4th</t>
  </si>
  <si>
    <t>5th</t>
  </si>
  <si>
    <t>Human, Banana, Soda Pop GRD K-5</t>
  </si>
  <si>
    <t> Balancing, Squats, Star Jumps, Jumping Jacks, One-Foot Hops, Calf Raises, Frog Jumps</t>
  </si>
  <si>
    <t>Direction, Time, Body Shapes, Levels</t>
  </si>
  <si>
    <t xml:space="preserve"> Balancing, Squats, Star Jumps, Jumping Jacks, One-Foot Hops, Calf Raises, Frog Jumps</t>
  </si>
  <si>
    <t xml:space="preserve">5th </t>
  </si>
  <si>
    <t>Animal Acts GRD K-2</t>
  </si>
  <si>
    <t>Walking, Animal Walks (Crab walk, bear walk, gallopping, frog jumps)</t>
  </si>
  <si>
    <t>Speed, Body Shapes, Direction, Levels</t>
  </si>
  <si>
    <t>NA</t>
  </si>
  <si>
    <t>Bucket Ball GRD K-5</t>
  </si>
  <si>
    <t xml:space="preserve">Frog Jumps, Skipping, Horizontal Hopping (1 and 2 feet), Dancing </t>
  </si>
  <si>
    <t>Body Shapes, Time, Space, Levels</t>
  </si>
  <si>
    <t>Tightrope GRD K-2</t>
  </si>
  <si>
    <t>Walking, Balancing, Hortizontal Hopping (1 foot), Crouch on 1 foot, Walk on Tiptoes, Walk Backwards</t>
  </si>
  <si>
    <t>Speed, Direction</t>
  </si>
  <si>
    <t>True or False GRD 3-5</t>
  </si>
  <si>
    <t>N/A</t>
  </si>
  <si>
    <t xml:space="preserve">True or False GRD 3-5
</t>
  </si>
  <si>
    <t>Jog in Place, Hop on 1 foot, Chair Sits, Star Jumps, Calf Raises, Squats</t>
  </si>
  <si>
    <t>Levels, Body Shapes</t>
  </si>
  <si>
    <t>Cross the River GRD K-5</t>
  </si>
  <si>
    <t>Horizontal Hopping (1 &amp; 2 feet), Balancing, High Five</t>
  </si>
  <si>
    <t>Levels, Space, Speed</t>
  </si>
  <si>
    <t>Take a Break GRD K-5</t>
  </si>
  <si>
    <t>Stretching, Squats, Cross-over Kicks, Marching in Place, Arm Circles</t>
  </si>
  <si>
    <t>Levels, Body Shapes, Speed</t>
  </si>
  <si>
    <t>Amoeba Racing GRD 3-5</t>
  </si>
  <si>
    <t>Running, Horizontal Hopping, Skipping</t>
  </si>
  <si>
    <t>Speed, Direction, Space, Body Shapes</t>
  </si>
  <si>
    <t>Buy a Vowel GRD 3-5</t>
  </si>
  <si>
    <t xml:space="preserve">March in Place, Chair Sits, One Foot Vertical Hops, Jumping Jacks, Squats, Lunges </t>
  </si>
  <si>
    <t>Partner Tag GRD K-5</t>
  </si>
  <si>
    <t>Running, Horizontal Hopping (1&amp;2 feet), High-Five</t>
  </si>
  <si>
    <t>Levels, Speed, Direction, Space</t>
  </si>
  <si>
    <t xml:space="preserve">Partner Tag GRD K-5
</t>
  </si>
  <si>
    <t>Treasure Rescue GRD 3-5</t>
  </si>
  <si>
    <t>Horizontal Hopping, Skipping, Lunging, Running</t>
  </si>
  <si>
    <t>Levels, Speed, Space, Direction</t>
  </si>
  <si>
    <t>Healthy Week GRD 3-5</t>
  </si>
  <si>
    <t>Lunges, Stretching, Forward Kicks, Jumping Jacks, Vertical Jumps, Squats</t>
  </si>
  <si>
    <t>Levels, Space, Body Shapes, Time</t>
  </si>
  <si>
    <t>Speed Scarves GRD K-5</t>
  </si>
  <si>
    <t>Jumping Jacks, Jogging In Place, Vertical Hopping (1 &amp; 2 feet)</t>
  </si>
  <si>
    <t>Levels, Speed, Time, Body Shapes, Force</t>
  </si>
  <si>
    <t>Food Group Fun GRD K-2</t>
  </si>
  <si>
    <t>Jogging In Place, Hopping On One Foot, Dancing, Jumping Jacks, Balance</t>
  </si>
  <si>
    <t>Four Corners GRD 3-5</t>
  </si>
  <si>
    <t>Run, Horizontal Hop, Shuffle, Dance, Skip, Jumping Jacks, Star Jumps, Squats, Lunges</t>
  </si>
  <si>
    <t>Levels, Direction, Space, Time, Body Shapes</t>
  </si>
  <si>
    <t>Dancing Body Parts GRD K-2</t>
  </si>
  <si>
    <t>Dancing</t>
  </si>
  <si>
    <t>Space, Body Shapes, Levels</t>
  </si>
  <si>
    <t>Blob Tag GRD 3-5</t>
  </si>
  <si>
    <t>Running, Fleeing, Chasing</t>
  </si>
  <si>
    <t>Space, Direction, Speed, Body Shapes</t>
  </si>
  <si>
    <t>Activate the Alphabet GRD K-2</t>
  </si>
  <si>
    <t>Balance, Arm Circles, Frog Jumps, Gallop, Hopping, Jumping Jacks, Lunges, Push Up, Running in Place, Kicks</t>
  </si>
  <si>
    <t>Bean Bag Football GRD 3-5</t>
  </si>
  <si>
    <t>Run, Star Jumps, Jumping Jacks, Marching in Place, Fleeing, Chasing</t>
  </si>
  <si>
    <t>Direction, Levels, Space, Speed, Body Shapes</t>
  </si>
  <si>
    <t>Fruit Salad GRD 3-5</t>
  </si>
  <si>
    <t>Chair Stands</t>
  </si>
  <si>
    <t>Levels, Space, Speed, Direction</t>
  </si>
  <si>
    <t>Color My Plate GRD K-2</t>
  </si>
  <si>
    <t>Marching in Place, Vertical Hopping in Place, Dancing, Jogging in Place, Run, Skip, Horizontal Hopping</t>
  </si>
  <si>
    <t>Levels, Direction, Space, Body Shapes</t>
  </si>
  <si>
    <t>Bean Bag Balance GRD K-5</t>
  </si>
  <si>
    <t>Touch Toes, Arm Circles, Squat, Vertical Jump, One-Foot Balance</t>
  </si>
  <si>
    <t>Levels, Space, Speed, Body Shapes</t>
  </si>
  <si>
    <t>I'm a Food, You're a Food GRD K-2</t>
  </si>
  <si>
    <t>Marching in Place, Dancing</t>
  </si>
  <si>
    <t>Body Shapes, Force</t>
  </si>
  <si>
    <t>Find The Food Group GRD 3-5</t>
  </si>
  <si>
    <t>One Foot Balance, Horizontal Hopping (1 &amp; 2 feet), Skipping, Vertical Jumps, Lunges, Running</t>
  </si>
  <si>
    <t>Direction, Levles, Space</t>
  </si>
  <si>
    <t>Empty Calories GRD 3-5</t>
  </si>
  <si>
    <t>Running, Jumping Jacks, Chasing, Fleeing</t>
  </si>
  <si>
    <t>Levels, Direction, Space, Speed, Body Shapes</t>
  </si>
  <si>
    <t>Bung-A-Low, Ready, Go! GRD K-5</t>
  </si>
  <si>
    <t>Dancing, Stretching</t>
  </si>
  <si>
    <t>Space, Body Shapes</t>
  </si>
  <si>
    <t>Dancing, Vertical Jump, Jumping Jack</t>
  </si>
  <si>
    <t>Body Shapes, Levels, Space</t>
  </si>
  <si>
    <t>Toss Across GRD K-2</t>
  </si>
  <si>
    <t>Tossing ball to themselves, Rolling ball, Kicking ball, Vertical Jump, Dancing</t>
  </si>
  <si>
    <t>Levels, Force, Space</t>
  </si>
  <si>
    <t xml:space="preserve">Toss Across GRD K-2
</t>
  </si>
  <si>
    <t>Moving Questions GRD 3-5</t>
  </si>
  <si>
    <t xml:space="preserve">1st </t>
  </si>
  <si>
    <t>Hop on 1-foot, Vertical Jump, Running in Place, Imaginary Jump Rope</t>
  </si>
  <si>
    <t>Line Up For Balance GRD K-2</t>
  </si>
  <si>
    <t>Balancing, 1-Foot Hop, Walk Backwards, Walk on Tiptoes</t>
  </si>
  <si>
    <t>Direction</t>
  </si>
  <si>
    <t xml:space="preserve">Direction </t>
  </si>
  <si>
    <t>Food Group Fitness GRD K-2</t>
  </si>
  <si>
    <t>Dancing, Skipping in place, Marching, Squat, Vertical Jumping</t>
  </si>
  <si>
    <t>We Like to Move It GRD K-5</t>
  </si>
  <si>
    <t>I Like to Move Dance GRD K-2</t>
  </si>
  <si>
    <t>Imaginary soccer, dancing, etc.</t>
  </si>
  <si>
    <t>Body shapes, Space</t>
  </si>
  <si>
    <t>Ball Roll Up GRD K-2</t>
  </si>
  <si>
    <t>Walking, Running, Pushing a Ball, Navigating</t>
  </si>
  <si>
    <t>Space, Force, Direction, Speed</t>
  </si>
  <si>
    <t>Food Group Ball Pass GRD 3-5</t>
  </si>
  <si>
    <t>Marching in Place, Jogging in Place, Vertical Hopping, Dancing, Toss Ball, Catch Ball, Kick Ball</t>
  </si>
  <si>
    <t>Force, Time, Levels, Direction, Space</t>
  </si>
  <si>
    <t xml:space="preserve">Kindergarten </t>
  </si>
  <si>
    <t>Activity Stations GRD 3-5</t>
  </si>
  <si>
    <t xml:space="preserve">Aerobic, Muscle Strengthening, Bone Strengthening, Balance </t>
  </si>
  <si>
    <t>Overhead Relay GRD K-2</t>
  </si>
  <si>
    <t>Vertical Hopping, Overhead Ball Pass, Running</t>
  </si>
  <si>
    <t>Levels, Body Shapes, Force, Space</t>
  </si>
  <si>
    <t>Fruit and Veggie Fun GRD K-2</t>
  </si>
  <si>
    <t>Vertical Hopping, Jumping Jacks, Squats, Chair Stands</t>
  </si>
  <si>
    <t>Tossing Ball, Jumping Jacks, Squats, Toe Raises, Knee Raises</t>
  </si>
  <si>
    <t>Levels, Force, Space, Body Shapes, Direction</t>
  </si>
  <si>
    <t>Hopping Scarves Tag GRD 3-5</t>
  </si>
  <si>
    <t>Hopping on 1-foot, Hopping on 2-feet, Lunging, Galloping, Running, Skipping</t>
  </si>
  <si>
    <t>Direction, Levels, Space, Speed</t>
  </si>
  <si>
    <t>Muscle Tag GRD K-5</t>
  </si>
  <si>
    <t>Running, Push-Ups, Sit-Ups, Knee Raises</t>
  </si>
  <si>
    <t>Race Against Time GRD 3-5</t>
  </si>
  <si>
    <t>Squats, shoulder blade squeezes, jumping jacks, arm circles, calf raises, vertical hopping (1 and 2 feet)</t>
  </si>
  <si>
    <t>Levels, Time, Body Shapes</t>
  </si>
  <si>
    <t>Moving Corners GRD K-2</t>
  </si>
  <si>
    <t>Horizontal Hopping, Skipping, Running, Marching, Dancing</t>
  </si>
  <si>
    <t>Levels, Body Shapes, Direction, Space</t>
  </si>
  <si>
    <t>Muscle Ball GRD 3-5</t>
  </si>
  <si>
    <t>Running, Vertical Hopping In Place, Jogging In Place, Marching In Place</t>
  </si>
  <si>
    <t>Direction, Speed, Space</t>
  </si>
  <si>
    <t>Bone Up at Breakfast GRD 3-5</t>
  </si>
  <si>
    <t>Vertical and Horizontal Hopping (1 and 2 feet), Marching, Slide, Skipping, Jumping Jacks</t>
  </si>
  <si>
    <t>Levels, Space, Body Shapes</t>
  </si>
  <si>
    <t>Couch Potato GRD 3-5</t>
  </si>
  <si>
    <t>Marching In Place, Jogging In Place, Vertical Hopping (1 and 2 feet), Dancing</t>
  </si>
  <si>
    <t>Copy Cat GRD 3-5</t>
  </si>
  <si>
    <t>Squats, Stretching</t>
  </si>
  <si>
    <t>The Breakfast Song GRD K-2</t>
  </si>
  <si>
    <t>Marching In Place, Vertical Jumping, Running In Place</t>
  </si>
  <si>
    <t>Running, Skipping, Hopping, Jumping, Lunging, Heel-to-Toe Walk, Galloping, Squating</t>
  </si>
  <si>
    <t>Direction, Levels, Space</t>
  </si>
  <si>
    <t>Snowball Fun GRD K-2</t>
  </si>
  <si>
    <t>Running, Hopping, Marching, Skipping, Pushing an Object, Tossing</t>
  </si>
  <si>
    <t>Direction, Levels, Space, Force</t>
  </si>
  <si>
    <t>Over, Under, Around, And Through GRD K-2</t>
  </si>
  <si>
    <t xml:space="preserve">Hopping, Skipping, Marching, Galloping, Dancing, Crawling, Jumping </t>
  </si>
  <si>
    <t>Healthy Says GRD K-2</t>
  </si>
  <si>
    <t>Hopping on 1 or 2 feet, Dancing, Marching, Jorgging, Squats, Balance on 1-foot</t>
  </si>
  <si>
    <t>Levels, Speed</t>
  </si>
  <si>
    <t>Always On The Move GRD K-2</t>
  </si>
  <si>
    <t xml:space="preserve">Imaginary Activities (Soccer, Gardening, Volleyball), Etc. </t>
  </si>
  <si>
    <t>Levels, Space, Time, Body Shapes</t>
  </si>
  <si>
    <t>Bean Bag Blowout GRD 3-5</t>
  </si>
  <si>
    <t>Tossing, Catching, Arm Circles, Balancing</t>
  </si>
  <si>
    <t>Space, Time, Force, Body Shapes</t>
  </si>
  <si>
    <t>Chair Stands, Toe Raises, Squats</t>
  </si>
  <si>
    <t>Moovin' &amp; Groovin' GRD K-2</t>
  </si>
  <si>
    <t>Dancing, Leg Kicks, Jumping, Punching, Twisting, Marching, Running</t>
  </si>
  <si>
    <t>Buy A Vowel GRD 3-5</t>
  </si>
  <si>
    <t>Find the Food Group GRD 3-5</t>
  </si>
  <si>
    <t>Hopping Scarves tag GRD 3-5</t>
  </si>
  <si>
    <t>S1.E1.K, S1.E3.K, S1.E4.K, S1.E7.Ka, S1.E7.Kb, S2.E1.Ka, S2.E2.K, S3.E1.K, S3.E2.K, S4.E1.K, S4.E2.K, S4.E3.K, S4.E4.K, S4.E5.K, S4.E6.K, S5.E1.K, S5.E3.Ka</t>
  </si>
  <si>
    <t>S1.E1.1, S1.E4.1, 2.1.2, 2.1.4, 3.1.1, 3.1.2, S4.E2.1, S4.E1.1, S4.E3.1, S4.E4.1, S4.E5.1, S4.E6.1, S5.E1.1</t>
  </si>
  <si>
    <t>S1.E4.2, S3.E1.2, S3.E2.2, S3.E3.2a, S4.E1.2, S4.E2.2, S4.E3.2, S4.E5.2, S4.E6.2a, S5.E1.2</t>
  </si>
  <si>
    <t>S1.E3.3, S1.E6.3, S1.E9.3, S2.E2.3, S2.E3.3, S3.E1.3b, S3.E2.3, S4.E1.3, S4.E3.3, S4.E4.3b, S4.E5.3, S5.E1.3</t>
  </si>
  <si>
    <t>S1.E1.4, S1.E4.4, S1.E9.4, S1.E19.4a, S2.E2.4, S3.E1.4, S3.E2.4, S4.E1.4, S4.E2.4, S4.E3.4, S4.E5.4, S4.E6.4, S5.E1.4</t>
  </si>
  <si>
    <t>S1.E9.5, S2.E1.5, S2.E2.5, S2.E3.5c, S3.E2.5, S4.E1.5, S4.E2.5a, S4.E2.5b, S4.E3.5, S4.E4.5, S4.E5.5, S4.E6.5, S5.E1.5</t>
  </si>
  <si>
    <t>S1.E1.K, S1.E3.K, S1.E4.K, S1.E7.Ka, S1.E7.Kb, S1.E10.K, S2.E1.Ka, S3.E1.K, S3.E2.K, S4.E1.K, S4.E2.K, S4.E3.K, S4.E4.K, S4.E5.K, S4.E6.K, S5.E1.K</t>
  </si>
  <si>
    <t>S1.E1.1, S1.E4.1, S1.E7.1, S3.E2.1, S4.E2.1, S4.E1.1, S4.E3.1, S4.E4.1, S4.E5.1, S4.E6.1, S5.E1.1</t>
  </si>
  <si>
    <t>S1.E4.2, S3.E1.2, S3.E2.2, S3.E3.2a, S4.E1.2, S4.E2.2, S4.E3.2, S4.E4.2, S4.E5.2, S4.E6.2a, S5.E1.2</t>
  </si>
  <si>
    <t>S1.E3.3, S1.E6.3, S1.E9.3, S1.E10.3, S2.E2.3, S2.E3.3, S3.E1.3b, S3.E2.3, S3.E3.3, S4.E1.3, S4.E3.3, S4.E4.3b, S4.E5.3, S5.E1.3</t>
  </si>
  <si>
    <t>S1.E1.4, S1.E4.4, S1.E9.4, S1.E19.4a, S2.E2.4, S3.E1.4, S3.E2.4, S3.E3.4, S4.E1.4, S4.E2.4, S4.E3.4, S4.E5.4, S4.E6.4, S5.E1.4</t>
  </si>
  <si>
    <t>S1.E9.5, S1.E10.5, S2.E1.5, S2.E2.5, S2.E3.5c, S3.E2.5, S3.E3.5, S3.E6.5, S4.E1.5, S4.E2.5a, S4.E2.5b, S4.E3.5, S4.E4.5, S4.E5.5, S4.E6.5, S5.E1.5</t>
  </si>
  <si>
    <t>S1.E1.K, S1.E3.K, S1.E4.K, S1.E7.Ka, S1.E7.Kb, S1.E10.K, S2.E1.Ka, S2.E2.K, S2.E3.K, S3.E1.K, S3.E2.K, S4.E1.K, S4.E2.K, S4.E3.K, S4.E4.K, S4.E5.K, S4.E6.K, S5.E1.K, S5.E3.Ka</t>
  </si>
  <si>
    <t>S1.E1.1, S1.E3.1, S1.E7.1, S1.E10.1, S2.E2.1a, S2.E3.1a, S3.E2.1, S4.E2.1, S4.E1.1, S4.E3.1, S4.E5.1, S4.E6.1, S5.E1.1</t>
  </si>
  <si>
    <t>S1.E3.2, S1.E7.2a, S1.E8.2, S2.E1.2, S2.E2.2, S3.E1.2, S3.E2.2, S3.E3.2a, S4.E1.2, S4.E2.2, S4.E3.2, S4.E5.2, S4.E6.2a, S5.E1.2</t>
  </si>
  <si>
    <t>S1.E1.K, S1.E3.K, S1.E4.K, S1.E7.Kb, S2.E1.Ka, S3.E1.K, S3.E2.K, S4.E1.K, S4.E2.K, S4.E3.K, S4.E4.K, S4.E5.K, S4.E6.K, S5.E1.K, S5.E2.K</t>
  </si>
  <si>
    <t>S1.E1.1, S1.E3.1, S2.E2.1a, S2.E3.1a, S3.E1.1, S3.E2.1, S4.E2.1, S4.E1.1, S4.E3.1, S4.E4.1, S4.E5.1, S4.E6.1, S5.E1.1, S5.E2.1</t>
  </si>
  <si>
    <t>S1.E1.2, S1.E2.2a, S1.E3.2, S2.E2.2, S3.E1.2, S3.E2.2, S4.E1.2, S4.E2.2, S4.E3.2, S4.E4.2, S4.E5.2, S4.E6.2a, S5.E1.2, S5.E2.2</t>
  </si>
  <si>
    <t>S1.E1.3, S1.E2.3, S1.E3.3, S1.E6.3, S1.E9.3, S2.E2.3, S2.E3.3, S3.E1.3b, S3.E2.3, S3.E3.3, S4.E1.3, S4.E3.3, S4.E4.3b, S4.E5.3, S5.E1.3, S5.E2.3</t>
  </si>
  <si>
    <t>S1.E1.4, S1.E3.4, S1.E9.4, S1.E19.4a, S2.E2.4, S3.E1.4, S3.E2.4, S4.E2.4, S4.E3.4, S4.E5.4, S4.E6.4, S5.E1.4</t>
  </si>
  <si>
    <t>S1.E9.5, S2.E1.5, S2.E2.5, S2.E3.5a, S2.E3.5c, S3.E2.5, S4.E1.5, S4.E2.5a, S4.E2.5b, S4.E4.5, S4.E5.5, S4.E6.5, S5.E1.5, S5.E3.5</t>
  </si>
  <si>
    <t>S1.E1.K, S1.E3.K, S1.E4.K, S2.E1.Ka, S2.E3.K, S3.E1.K, S3.E2.K, S4.E1.K, S4.E2.K, S4.E3.K, S4.E4.K, S4.E5.K, S4.E6.K, S5.E1.K, S5.E2.K</t>
  </si>
  <si>
    <t>S1.E1.1, S1.E3.1, S2.E3.1a, S3.E1.1, S3.E2.1, S4.E2.1, S4.E1.1, S4.E3.1, S4.E5.1, S4.E6.1, S5.E1.1, S5.E2.1</t>
  </si>
  <si>
    <t>S1.E3.2, S2.E2.2, S3.E1.2, S3.E2.2, S3.E6.2, S4.E1.2, S4.E2.2, S4.E3.2, S4.E5.2, S4.E6.2a, S5.E1.2, S5.E2.2</t>
  </si>
  <si>
    <t>S1.E1.4, S1.E3.4, S1.E9.4, S1.E19.4a, S2.E2.4, S3.E1.4, S3.E2.4, S3.E3.4, S4.E1.4, S4.E2.4, S4.E3.4, S4.E5.4, S4.E6.4, S5.E1.4</t>
  </si>
  <si>
    <t>S1.E9.5, S2.E2.5, S2.E3.5c, S3.E2.5, S3.E3.5, S4.E1.5, S4.E2.5a, S4.E2.5b, S4.E3.5, S4.E4.5, S4.E5.5, S4.E6.5, S5.E1.5</t>
  </si>
  <si>
    <t>S1.E1.K, S1.E3.K, S1.E4.K, S1.E7.Ka, S2.E1.Ka, S2.E3.K, S3.E1.K, S3.E2.K, S4.E1.K, S4.E2.K, S4.E3.K, S4.E4.K, S4.E5.K, S4.E6.K, S5.E1.K</t>
  </si>
  <si>
    <t>S1.E1.1, S1.E3.1, S2.E2.1a, S2.E3.1a, S3.E1.1, S3.E2.1, S4.E2.1, S4.E1.1, S4.E3.1, S4.E5.1, S4.E6.1, S5.E1.1</t>
  </si>
  <si>
    <t>S1.E3.2, S2.E2.2, S3.E2.2, S4.E1.2, S4.E2.2, S4.E3.2, S4.E5.2, S4.E6.2a, S5.E2.2</t>
  </si>
  <si>
    <t>S1.E1.3, S1.E3.3, S1.E9.3, S2.E1.3, S2.E3.3, S3.E1.3b, S3.E2.3, S3.E3.3, S4.E2.3, S4.E1.3, S4.E3.3, S4.E4.3b, S4.E5.3, S5.E1.3</t>
  </si>
  <si>
    <t>S1.E3.5, S1.E9.5, S2.E1.5, S2.E2.5, S2.E3.5c, S3.E2.5, S3.E3.5, S4.E1.5, S4.E2.5a, S4.E2.5b, S4.E3.5, S4.E4.5, S4.E5.5, S4.E6.5, S5.E1.5</t>
  </si>
  <si>
    <t>S1.E1.K, S1.E7.Ka, S1.E7.Kb, S1.E10.K, S2.E1.Ka, S3.E2.K, S4.E1.K, S4.E2.K, S4.E3.K, S4.E4.K, S4.E5.K, S4.E6.K, S5.E1.K</t>
  </si>
  <si>
    <t>S1.E10.1, S2.E1.1, 3.1.1, 3.1.2, S4.E2.1, S4.E1.1, S4.E3.1, S4.E5.1, S4.E6.1, S5.E1.1, S5.E3.1a</t>
  </si>
  <si>
    <t>S1.E10.2, S3.E1.2, S3.E2.2, S3.E3.2a, S4.E1.2, S4.E2.2, S4.E3.2, S4.E5.2, S4.E6.2a, S5.E1.2</t>
  </si>
  <si>
    <t>S1.E6.3, S1.E9.3, S1.E10.3, S2.E3.3, 3.2.2, S3.E2.3, S3.E3.3, S3.E4.3, S4.E2.3, S4.E1.3, S4.E3.3, S4.E4.3b, S4.E5.3, S5.E1.3</t>
  </si>
  <si>
    <t>S1.E1.4, S1.E9.4, S1.E19.4a, S2.E2.4, S3.E1.4, S3.E2.4, S3.E3.4, S3.E4.4, S4.E1.4, S4.E2.4, S4.E3.4, S4.E5.4, S4.E6.4, S5.E1.4</t>
  </si>
  <si>
    <t>S1.E9.5, S1.E10.5, S2.E1.5, S2.E2.5, S2.E3.5c, S3.E2.5, S3.E3.5, S3.E4.5, S4.E1.5, S4.E2.5a, S4.E2.5b, S4.E3.5, S4.E4.5, S4.E5.5, S4.E6.5, S5.E1.5</t>
  </si>
  <si>
    <t>S1.E2.3, S1.E3.3, S1.E9.3, S2.E1.3, S2.E2.3, S2.E3.3, S2.E5.3a, S2.E5.3b, S3.E1.3b, S3.E2.3, S3.E3.3, S4.E1.3, S4.E3.3, S4.E4.3b, S4.E5.3, S5.E1.3, S5.E2.3</t>
  </si>
  <si>
    <t>S1.E1.4, S1.E3.4, S1.E9.4, S1.E19.4a, S2.E2.4, S2.E5.4a, S2.E5.4b, S3.E1.4, S3.E2.4, S3.E3.4, S4.E1.4, S4.E2.4, S4.E3.4, S4.E5.4, S4.E6.4, S5.E1.4</t>
  </si>
  <si>
    <t>S1.E9.5, S2.E1.5, S2.E2.5, S2.E3.5c, S2.E5.5a, S3.E2.5, S3.E3.5,  S4.E1.5, S4.E2.5a, S4.E2.5b, S4.E3.5, S4.E4.5, S4.E5.5, S4.E6.5, S5.E1.5, S5.E3.5</t>
  </si>
  <si>
    <t>S1.E3.3, S1.E6.3, S1.E9.3, S2.E3.3, S3.E1.3b, S3.E2.3, S3.E3.3, S4.E1.3, S4.E3.3, S4.E4.3b, S4.E5.3, S5.E1.3</t>
  </si>
  <si>
    <t>S1.E1.4, S1.E4.4, S1.E9.4, S1.E19.4a, S2.E2.4, S3.E1.4, S3.E2.4, S3.E3.4,  S4.E1.4, S4.E2.4, S4.E3.4, S4.E5.4, S4.E6.4, S5.E1.4</t>
  </si>
  <si>
    <t>S1.E9.5, S2.E2.5, S2.E3.5c, S3.E2.5, S3.E3.5,  S4.E1.5, S4.E2.5a, S4.E2.5b, S4.E3.5, S4.E4.5, S4.E5.5, S4.E6.5, S5.E1.5</t>
  </si>
  <si>
    <t>S1.E1.K, S1.E3.K, S1.E4.K, S2.E1.Ka, S2.E2.K, S2.E3.K, S3.E1.K, S3.E2.K, S3.E3.K, S4.E1.K, S4.E2.K, S4.E3.K, S4.E4.K, S4.E5.K, S4.E6.K, S5.E1.K, S5.E2.K, S5.E3.Ka</t>
  </si>
  <si>
    <t>S1.E1.1, S1.E3.1, S2.E2.1a, S2.E3.1a, S3.E1.1, S3.E2.1, S3.E3.1, S4.E2.1, S4.E1.1, S4.E3.1, S4.E4.1, S4.E5.1, S4.E6.1, S5.E1.1, S5.E2.1, S5.E3.1a</t>
  </si>
  <si>
    <t>S1.E2.2a, S1.E3.2, S2.E2.2, S3.E1.2, S3.E2.2, S4.E1.2, S4.E2.2, S4.E3.2, S4.E4.2, S4.E5.2, S4.E6.2a, S5.E1.2, S5.E2.2</t>
  </si>
  <si>
    <t>S1.E2.3, S1.E3.3, S1.E6.3, S1.E9.3, S2.E1.3, S2.E2.3, S2.E3.3, S2.E5.3a, S2.E5.3b, S3.E1.3b, S3.E2.3, S3.E3.3, S4.E1.3, S4.E3.3, S4.E4.3b, S4.E5.3, S5.E1.3, S5.E2.3</t>
  </si>
  <si>
    <t>S1.E9.5, S2.E1.5, S2.E2.5, S2.E3.5c, S2.E5.5a, S3.E2.5, S3.E3.5, S4.E1.5, S4.E2.5a, S4.E2.5b, S4.E3.5, S4.E4.5, S4.E5.5, S4.E6.5, S5.E1.5, S5.E3.5</t>
  </si>
  <si>
    <t>S1.E2.3, S1.E3.3, S1.E6.3, S1.E9.3, S2.E1.3, S2.E2.3, S2.E3.3, S2.E5.3a, S2.E5.3b, S3.E1.3b, S3.E2.3, S3.E3.3, S4.E1.3, S4.E3.3, S4.E4.3b, S4.E5.3, S5.E1.3</t>
  </si>
  <si>
    <t>S1.E1.5a, S1.E9.5, S2.E1.5, S2.E2.5, S2.E3.5c, S2.E5.5b, S3.E2.5, S3.E3.5, S4.E1.5, S4.E2.5a, S4.E2.5b, S4.E3.5, S4.E4.5, S4.E5.5, S4.E6.5, S5.E1.5</t>
  </si>
  <si>
    <t>S1.E3.3, S1.E5.3, S1.E6.3, S1.E7.3, S1.E9.3, S1.E10.3, S1.E12.3, S2.E3.3, S3.E1.3b, S3.E2.3, S3.E3.3, S4.E2.3, S4.E1.3, S4.E3.3, S4.E4.3b, S4.E5.3, S5.E1.3,</t>
  </si>
  <si>
    <t>S1.E8.5, S1.E9.5, S1.E10.5, S2.E1.5, S2.E2.5, S2.E3.5c, S3.E2.5, S3.E3.5, S4.E1.5, S4.E2.5a, S4.E2.5b, S4.E3.5, S4.E4.5, S4.E5.5, S4.E6.5, S5.E1.5</t>
  </si>
  <si>
    <t>S1.E1.K, S1.E3.K, S1.E4.K, S1.E7.Kb, S2.E1.Ka, S3.E1.K, S3.E2.K, S3.E3.K, S4.E1.K, S4.E2.K, S4.E3.K, S4.E4.K, S4.E5.K, S4.E6.K, S5.E1.K</t>
  </si>
  <si>
    <t>S1.E1.1, S1.E4.1, S2.E3.1a, S2.E3.1b, 3.1.1, 3.1.2, S4.E2.1, S4.E1.1, S4.E3.1, S4.E4.1, S4.E5.1, S4.E6.1, S5.E1.1</t>
  </si>
  <si>
    <t>S1.E4.2, S3.E1.2, S3.E2.2, S4.E1.2, S4.E2.2, S4.E3.2, S4.E4.2, S4.E5.2, S4.E6.2a</t>
  </si>
  <si>
    <t>S1.E1.5a, S1.E4.5, S1.E6.5, S1.E9.5, S2.E1.5, S2.E2.5, S2.E3.5c, S3.E2.5, S3.E3.5, S4.E1.5, S4.E2.5a, S4.E2.5b, S4.E3.5, S4.E4.5, S4.E5.5, S4.E6.5, S5.E1.5</t>
  </si>
  <si>
    <t>S1.E1.K, S1.E3.K, S1.E4.K, S1.E7.Ka, S1.E7.Kb, S2.E1.Ka, S3.E1.K, S3.E2.K, S4.E1.K, S4.E2.K, S4.E3.K, S4.E4.K, S4.E5.K, S4.E6.K, S5.E1.K, S5.E2.K</t>
  </si>
  <si>
    <t>S1.E1.1, S1.E4.1, S1.E7.1, S2.E1.1, S2.E2.1a, S3.E1.1, S3.E2.1, S4.E2.1, S4.E1.1, S4.E3.1, S4.E5.1, S4.E6.1, S5.E1.1, S5.E2.1</t>
  </si>
  <si>
    <t>S1.E4.2, S1.E7.2a, S3.E2.2, S4.E1.2, S4.E2.2, S4.E3.2, S4.E5.2, S4.E6.2a, S5.E1.2, S5.E2.2</t>
  </si>
  <si>
    <t>S1.E1.3, S1.E2.3, S1.E3.3, S1.E3.3, S1.E6.3, S1.E9.3, S2.E1.3, S2.E2.3, S2.E3.3, S3.E1.3b, S3.E2.3, S3.E3.3, S4.E1.3, S4.E3.3, S4.E4.3b, S4.E5.3, S5.E1.3, S5.E2.3</t>
  </si>
  <si>
    <t>S1.E1.4, S1.E3.4, S1.E4.4, S1.E9.4, S1.E19.4a, S2.E2.4, S3.E1.4, S3.E2.4, S3.E3.4, S4.E1.4, S4.E2.4, S4.E3.4, S4.E5.4, S4.E6.4, S5.E1.4</t>
  </si>
  <si>
    <t>S1.E9.5, S1.E10.5, S2.E1.5, S2.E2.5, S2.E3.5c, S3.E2.5, S3.E3.5, S4.E1.5, S4.E2.5a, S4.E2.5b, S4.E3.5, S4.E4.5, S4.E5.5, S4.E6.5, S5.E1.5, S5.E3.5</t>
  </si>
  <si>
    <t>S1.E1.K, S1.E3.K, S1.E4.K, S1.E5.K S1.E7.Kb, S2.E1.Ka, S2.E1.Kb, S3.E1.K, S4.E1.K, S4.E2.K, S4.E3.K, S4.E4.K, S4.E5.K, S4.E6.K, S5.E1.K</t>
  </si>
  <si>
    <t>S1.E5.1, S1.E10.1, S2.E1.1, S3.E1.1, S3.E2.1, S4.E2.1, S4.E1.1, S4.E3.1, S4.E5.1, S4.E6.1, S5.E1.1</t>
  </si>
  <si>
    <t>S1.E5.2, S1.E10.2, S2.E1.2, S3.E2.2, S4.E1.2, S4.E2.2, S4.E3.2, S4.E5.2, S4.E6.2a, S5.E1.2</t>
  </si>
  <si>
    <t>S1.E2.3, S1.E9.3, S2.E1.3, S2.E2.3, S2.E3.3, S2.E5.3a, S2.E5.3b, S3.E1.3b, S3.E2.3, S3.E3.3, S4.E1.3, S4.E3.3, S4.E4.3b, S4.E5.3, S5.E1.3</t>
  </si>
  <si>
    <t>S1.E1.4, S1.E9.4, S1.E19.4a, S2.E1.4b, S2.E2.4, S2.E5.4a, S2.E5.4b, S3.E1.4, S3.E2.4, S3.E3.4, S4.E1.4, S4.E2.4, S4.E3.4, S4.E5.4, S4.E6.4, S5.E1.4</t>
  </si>
  <si>
    <t>S1.E9.5, S1.E10.5, S2.E1.5, S2.E2.5, S2.E3.5c, S2.E5.5a, S3.E2.5, S3.E3.5, S4.E1.5, S4.E2.5a, S4.E2.5b, S4.E3.5, S4.E4.5, S4.E5.5, S4.E6.5, S5.E1.5</t>
  </si>
  <si>
    <t>S1.E1.K, S1.E3.K, S1.E4.K, S1.E7.Ka, S1.E7.Kb, S1.E10.K, S2.E1.Ka, S3.E1.K, S3.E2.K, S4.E1.K, S4.E2.K, S4.E3.K, S4.E4.K, S4.E5.K, S4.E6.K, S5.E1.K, S5.E3.Ka</t>
  </si>
  <si>
    <t>S1.E1.1, S1.E4.1, S1.E7.1, S1.E10.1, S2.E1.1, S2.E2.1a, S3.E1.1, S3.E2.1, S4.E2.1, S4.E1.1, S4.E3.1, S4.E5.1, S4.E6.1, S5.E1.1, S5.E3.1b</t>
  </si>
  <si>
    <t>S1.E4.2, S1.E10.2, S2.E2.2, S3.E1.2, S3.E2.2, S3.E3.2a, S4.E1.2, S4.E2.2, S4.E3.2, S4.E5.2, S4.E6.2a, S5.E3.2</t>
  </si>
  <si>
    <t>S1.E2.3, S1.E3.3, S1.E6.3, S1.E9.3, S2.E1.3, S2.E2.3, S2.E3.3, S2.E5.3a, S2.E5.3b, S3.E1.3b, S3.E2.3, S3.E3.3, S3.E4.3, S4.E1.3, S4.E3.3, S4.E4.3b, S4.E5.3, S5.E1.3</t>
  </si>
  <si>
    <t>S1.E1.4, S1.E4.4, S1.E9.4, S1.E19.4a, S2.E1.4b, S2.E2.4, S2.E5.4a, S2.E5.4b, S3.E1.4, S3.E2.4, S3.E3.4, S3.E4.4, S4.E1.4, S4.E2.4, S4.E3.4, S4.E5.4, S4.E6.4, S5.E1.4</t>
  </si>
  <si>
    <t>S1.E1.5a, S1.E9.5, S2.E1.5, S2.E2.5, S2.E3.5c, S2.E5.5a, S3.E2.5, S3.E3.5, S3.E4.5, S4.E1.5, S4.E2.5a, S4.E2.5b, S4.E3.5, S4.E4.5, S4.E5.5, S4.E6.5, S5.E1.5</t>
  </si>
  <si>
    <t>S1.E6.3, S1.E9.3, S2.E1.3, S2.E2.3, S2.E3.3, S3.E1.3b, S3.E2.3, S3.E3.3, S4.E2.3, S4.E1.3, S4.E3.3, S4.E4.3b, S4.E5.3, S5.E1.3</t>
  </si>
  <si>
    <t>S1.E1.4, S1.E9.4, S1.E19.4a, S2.E2.4, S3.E1.4, S3.E2.4, S3.E3.4, S4.E1.4, S4.E2.4, S4.E3.4, S4.E5.4, S4.E6.4, S5.E1.4</t>
  </si>
  <si>
    <t>S1.E9.5, S2.E1.5, S2.E2.5, S2.E3.5c, S3.E2.5, S3.E3.5, S4.E1.5, S4.E2.5a, S4.E2.5b, S4.E3.5, S4.E4.5, S4.E5.5, S4.E6.5, S5.E1.5,</t>
  </si>
  <si>
    <t>S1.E1.K, S1.E3.K, S1.E4.K, S1.E7.Kb, S2.E1.Ka, S2.E2.K, S3.E1.K, S3.E2.K, S3.E3.K, S4.E1.K, S4.E2.K, S4.E3.K, S4.E4.K, S4.E5.K, S4.E6.K, S5.E1.K</t>
  </si>
  <si>
    <t>S1.E1.1, S1.E3.1, S1.E4.1, S2.E2.1a, S2.E3.1a, S3.E1.1, S3.E2.1, S3.E3.1, S3.E6.1, S4.E2.1, S4.E1.1, S4.E3.1, S4.E5.1, S4.E6.1, S5.E1.1</t>
  </si>
  <si>
    <t>S1.E1.2, S1.E2.2a, S2.E2.2, S3.E1.2, S3.E2.2, S3.E6.2, S4.E1.2, S4.E2.2, S4.E3.2, S4.E5.2, S4.E6.2a, S5.E1.2</t>
  </si>
  <si>
    <t>S1.E1.K, S1.E3.K, S1.E4.K, S1.E7.Ka, S1.E7.Kb, S2.E1.Ka, S2.E1.Kb, S2.E2.K, S3.E1.K, S3.E2.K, S4.E1.K, S4.E2.K, S4.E3.K, S4.E4.K, S4.E5.K, S4.E6.K, S5.E1.K, S5.E2.K</t>
  </si>
  <si>
    <t>S1.E1.1, S1.E4.1, S1.E7.1, S2.E2.1a, S2.E3.1a, S3.E1.1, S3.E2.1, S4.E2.1, S4.E1.1, S4.E3.1, S4.E5.1, S4.E6.1, S5.E1.1, S5.E2.1</t>
  </si>
  <si>
    <t>S1.E4.2, S1.E7.2a, S2.E2.2, S3.E2.2, S3.E3.2a, S4.E1.2, S4.E2.2, S4.E3.2, S4.E5.2, S4.E6.2a, S5.E1.2, S5.E2.2</t>
  </si>
  <si>
    <t>S1.E3.3, S1.E6.3, S1.E7.3, S1.E9.3, S1.E10.3, S2.E1.3, S2.E2.3, S2.E3.3, S3.E1.3b, S3.E2.3, S3.E3.3, S4.E2.3, S4.E1.3, S4.E3.3, S4.E4.3b, S4.E5.3, S5.E1.3, S5.E2.3</t>
  </si>
  <si>
    <t>S1.E1.5a, S1.E9.5, S1.E10.5, S2.E2.5, S2.E3.5c, S3.E2.5, S3.E3.5, S4.E1.5, S4.E2.5a, S4.E2.5b, S4.E3.5, S4.E4.5, S4.E5.5, S4.E6.5, S5.E1.5, S5.E3.5</t>
  </si>
  <si>
    <t>S1.E1.K, S1.E5.K S1.E7.Kb, S1.E13.K, S2.E1.Ka, S2.E1.Kb, S3.E1.K, S3.E2.K, S3.E3.K, S4.E1.K, S4.E2.K, S4.E3.K, S4.E4.K, 3.K.5, S4.E6.K, S5.E1.K, S5.E2.K</t>
  </si>
  <si>
    <t>S1.E5.1, S1.E13.1, S2.E1.1, S2.E3.1a, S3.E1.1, S3.E2.1, S3.E3.1, S4.E2.1, S4.E1.1, S4.E3.1, S4.E4.1, S4.E5.1, S4.E6.1, S5.E1.1, S5.E2.1</t>
  </si>
  <si>
    <t>S1.E5.2, S1.E13.2, S1.E14.2, S2.E1.2, S2.E2.2, S3.E1.2, S3.E2.2, S4.E1.2, S4.E2.2, S4.E3.2, S4.E5.2, S4.E6.2a, S5.E1.2, S5.E2.2</t>
  </si>
  <si>
    <t>S1.E3.3, S1.E3.3, S1.E5.3, S1.E7.3, S1.E9.3, S2.E1.3, S2.E2.3, S2.E3.3, S3.E1.3b, S3.E2.3, S3.E3.3, S4.E2.3, S4.E1.3, S4.E3.3, S4.E4.3b, S4.E5.3, S5.E1.3, S5.E3.3</t>
  </si>
  <si>
    <t>S1.E1.4, S1.E4.4, S1.E9.4, S2.E2.4, S3.E1.4, S3.E2.4, S3.E3.4, S4.E1.4, S4.E2.4, S4.E3.4, S4.E5.4, S4.E6.4, S5.E1.4</t>
  </si>
  <si>
    <t>S1.E4.5, S1.E9.5, S2.E2.5, S2.E3.5c, S3.E2.5, S3.E3.5, S4.E1.5, S4.E2.5a, S4.E2.5b, S4.E3.5, S4.E4.5, S4.E5.5, S4.E6.5, S5.E1.5, S5.E3.5</t>
  </si>
  <si>
    <t>S1.E2.3, S1.E3.3, S1.E6.3, S1.E9.3, S2.E1.3, S2.E3.3, S2.E5.3a, S2.E5.3b, S3.E1.3b, S3.E2.3, S3.E3.3, S3.E6.3, S4.E1.3, S4.E3.3, S4.E4.3b, S4.E5.3, S5.E1.3</t>
  </si>
  <si>
    <t>S1.E1.4, S1.E4.4, S1.E9.4, S1.E19.4a, S2.E1.4b, S2.E2.4, S2.E5.4a, S2.E5.4b, S3.E1.4, S3.E2.4, S3.E3.4, S4.E1.4, S4.E2.4, S4.E3.4, S4.E5.4, S4.E6.4, S5.E1.4</t>
  </si>
  <si>
    <t>S1.E9.5, S2.E1.5, S2.E2.5, S2.E3.5c, S2.E5.5a, S3.E2.5, S3.E3.5, S3.E6.5, S4.E1.5, S4.E2.5a, S4.E2.5b, S4.E3.5, S4.E4.5, S4.E5.5, S4.E6.5, S5.E1.5</t>
  </si>
  <si>
    <t>S1.E1.K, S1.E5.K S1.E7.Kb, S2.E1.Ka, S2.E1.Kb, S3.E1.K, S3.E2.K, S4.E1.K, S4.E2.K, S4.E3.K, S4.E4.K, S4.E5.K, S4.E6.K, S5.E1.K</t>
  </si>
  <si>
    <t>S1.E5.1, S1.E10.1, S2.E1.1, S3.E1.1, S3.E2.1, S4.E2.1, S4.E1.1, S4.E3.1, S4.E4.1, S4.E5.1, S4.E6.1, S5.E1.1</t>
  </si>
  <si>
    <t>S1.E5.2, S1.E10.2, S2.E1.2, S3.E1.2, S3.E2.2, S4.E1.2, S4.E2.2, S4.E3.2, S4.E5.2, S4.E6.2a, S5.E1.2</t>
  </si>
  <si>
    <t>S1.E5.3, S1.E6.3, S1.E9.3, S2.E3.3, S3.E1.3b, S3.E2.3, S3.E3.3, S4.E2.3, S4.E1.3, S4.E3.3, S4.E4.3b, S4.E5.3, S5.E1.3</t>
  </si>
  <si>
    <t>S1.E9.5, S1.E10.5, S2.E2.5, S2.E3.5c, S3.E2.5, S3.E3.5, S4.E1.5, S4.E2.5a, S4.E2.5b, S4.E3.5, S4.E4.5, S4.E5.5, S4.E6.5, S5.E1.5</t>
  </si>
  <si>
    <t>S1.E1.K, S1.E3.K, S1.E4.K, S1.E5.K S1.E7.Kb, S2.E1.Ka, S2.E1.Kb, S3.E1.K, S3.E2.K, S4.E1.K, S4.E2.K, S4.E3.K, S4.E4.K, S4.E5.K, S4.E6.K, S5.E1.K</t>
  </si>
  <si>
    <t>S1.E1.1, S1.E4.1, S1.E5.1, S1.E10.1, S2.E1.1, S2.E3.1a, S3.E1.1, S3.E2.1, S3.E3.1, S4.E2.1, S4.E1.1, S4.E3.1, S4.E5.1, S4.E6.1, S5.E1.1</t>
  </si>
  <si>
    <t>S1.E5.2, S1.E10.2, S2.E1.2, S2.E2.2, S3.E1.2, S3.E2.2, S4.E1.2, S4.E2.2, S4.E3.2, S4.E5.2, S4.E6.2a, S5.E1.2</t>
  </si>
  <si>
    <t>S1.E3.3, S1.E5.3, S1.E6.3, S1.E9.3, S2.E2.3, S2.E3.3, S3.E1.3b, S3.E2.3, S3.E3.3, S4.E2.3, S4.E1.3, S4.E3.3, S4.E4.3b, S4.E5.3, S5.E1.3</t>
  </si>
  <si>
    <t>S1.E1.K, S1.E3.K, S1.E4.K, S1.E18.K, S2.E1.Ka, S3.E1.K, S3.E2.K, S4.E1.K, S4.E2.K, S4.E3.K, S4.E4.K, S4.E5.K, S4.E6.K, S5.E1.K</t>
  </si>
  <si>
    <t>S1.E1.1, S1.E4.1, S1.E13.1, S1.E16.1a, S1.E18.1, S2.E3.1b, S3.E1.1, S3.E2.1, S4.E2.1, S4.E1.1, S4.E3.1, S4.E4.1, S4.E5.1, S4.E6.1, S5.E1.1</t>
  </si>
  <si>
    <t>S1.E2.2a, S1.E13.2, S1.E16.2, S2.E2.2, S3.E1.2, S3.E2.2, S4.E1.2, S4.E2.2, S4.E3.2, S4.E5.2, S4.E6.2a, S5.E1.2</t>
  </si>
  <si>
    <t>S1.E3.3, S1.E9.3, S2.E3.3, S3.E1.3b, S3.E2.3, S3.E3.3, S4.E2.3, S4.E1.3, S4.E3.3, S4.E4.3b, S4.E5.3, S5.E1.3</t>
  </si>
  <si>
    <t>S1.E9.5, S2.E1.5, S2.E2.5, S2.E3.5c, S3.E2.5, S3.E3.5, S4.E1.5, S4.E2.5a, S4.E2.5b, S4.E3.5, S4.E4.5, S4.E5.5, S4.E6.5, S5.E1.5</t>
  </si>
  <si>
    <t>S1.E1.K, S1.E7.Ka, S2.E1.Ka, S2.E2.K, S3.E1.K, S4.E1.K, S4.E2.K, S4.E3.K, S4.E4.K, S4.E5.K, S4.E6.K, S5.E1.K, S5.E2.K</t>
  </si>
  <si>
    <t>S1.E1.1, S1.E4.1, S2.E2.1a, S2.E3.1a, S3.E1.1, S3.E2.1, S4.E2.1, S4.E1.1, S4.E3.1, S4.E5.1, S4.E6.1, S5.E1.1, S5.E2.1</t>
  </si>
  <si>
    <t>S1.E4.2, S2.E2.2, S3.E1.2, S3.E2.2, S4.E1.2, S4.E2.2, S4.E3.2, S4.E5.2, S4.E6.2a, S5.E1.2, S5.E2.2</t>
  </si>
  <si>
    <t>S1.E1.K, S1.E3.K, S1.E4.K, S1.E7.Ka, S1.E7.Kb, S2.E1.Ka, S3.E1.K, S3.E2.K, S4.E1.K, S4.E2.K, S4.E3.K, S4.E4.K, S4.E5.K, S4.E6.K, S5.E1.K</t>
  </si>
  <si>
    <t>S1.E1.1, S1.E4.1, S1.E7.1, S2.E2.1a, S3.E1.1, S3.E2.1, S4.E2.1, S4.E1.1, S4.E3.1, S4.E5.1, S4.E6.1, S5.E1.1</t>
  </si>
  <si>
    <t>S1.E4.2, S1.E7.2a, S3.E2.2, S3.E3.2a, S4.E1.2, S4.E2.2, S4.E3.2, S4.E5.2, S4.E6.2a, S5.E1.2</t>
  </si>
  <si>
    <t>S1.E1.K, S1.E5.K S1.E7.Kb, S2.E1.Ka, S2.E1.Kb, S3.E1.K, S3.E2.K, S4.E1.K, S4.E2.K, S4.E3.K, S4.E4.K, S4.E5.K, S4.E6.K, S5.E1.K, S5.E3.Ka</t>
  </si>
  <si>
    <t>S1.E5.1, S1.E10.1, S2.E1.1, 3.1.1, 3.1.2, S4.E2.1, S4.E1.1, S4.E3.1, S4.E5.1, S4.E6.1, S5.E1.1, S5.E3.1b</t>
  </si>
  <si>
    <t>S1.E5.2, S1.E10.2, S2.E1.2, S2.E2.2, S3.E1.2, S3.E2.2, S4.E1.2, 4.2.2. S4.E3.2, S4.E5.2, S4.E6.2a, S5.E1.2, S5.E3.2</t>
  </si>
  <si>
    <t>S1.E6.3, S1.E9.3, S2.E3.3, S3.E1.3b, S3.E2.3, S3.E3.3, S4.E2.3, S4.E1.3, S4.E3.3, S4.E4.3b, S4.E5.3, S5.E1.3, S5.E3.3</t>
  </si>
  <si>
    <t>S1.E1.4, S1.E5.4, S1.E9.4, S1.E19.4a, S2.E2.4, S3.E1.4, S3.E2.4, S3.E3.4, S4.E1.4, S4.E2.4, S4.E3.4, S4.E5.4, S4.E6.4, S5.E1.4</t>
  </si>
  <si>
    <t>S1.E5.5, S1.E9.5, S1.E10.5, S2.E1.5, S2.E2.5, S2.E3.5c, S3.E2.5, S3.E3.5, S4.E1.5, S4.E2.5a, S4.E2.5b, S4.E3.5, S4.E4.5, S4.E5.5, S4.E6.5, S5.E1.5, S5.E3.5</t>
  </si>
  <si>
    <t>S1.E1.K, S1.E3.K, S1.E4.K, S1.E5.K S1.E7.Kb, S2.E1.Ka, S2.E1.Kb, S3.E1.K, S3.E2.K, S4.E1.K, S4.E2.K, S4.E3.K, S4.E4.K, S4.E5.K, S4.E6.K, S5.E1.K, S5.E3.Ka</t>
  </si>
  <si>
    <t>S1.E1.1, S1.E4.1, S1.E5.1, S1.E10.1, S2.E1.1, S3.E1.1, S3.E2.1, S4.E2.1, S4.E1.1, S4.E3.1, S4.E5.1, S4.E6.1, S5.E1.1, S5.E3.1b</t>
  </si>
  <si>
    <t>S1.E5.2, S1.E10.2, S2.E1.2, S3.E2.2, S4.E1.2, S4.E2.2, S4.E3.2, S4.E5.2, S4.E6.2a, S5.E1.2, S5.E3.2</t>
  </si>
  <si>
    <t>S1.E1.K, S2.E1.Ka, S2.E2.K, S2.E3.K, S3.E1.K, S3.E2.K, S4.E1.K, S4.E2.K, S4.E3.K, S4.E4.K, S4.E5.K, S4.E6.K, S5.E1.K</t>
  </si>
  <si>
    <t>S1.E5.1, S1.E10.1, S2.E2.1b, S2.E3.1a, S2.E3.1b, S3.E1.1, S3.E2.1, S4.E2.1, S4.E1.1, S4.E3.1, S4.E5.1, S4.E6.1, S5.E1.1</t>
  </si>
  <si>
    <t>S1.E5.2, S1.E10.2, S2.E2.2, S2.E3.2, S3.E1.2, S3.E2.2, S3.E3.2a, S4.E1.2, S4.E2.2, S4.E3.2, S4.E5.2, S4.E6.2a, S5.E1.2</t>
  </si>
  <si>
    <t>S1.E3.3, S1.E6.3, S1.E9.3, S1.E13.3, S1.E19.3, S2.E3.3, S3.E1.3b, S3.E2.3, S3.E3.3, S4.E1.3, S4.E3.3, S4.E4.3b, S4.E5.3, S5.E1.3</t>
  </si>
  <si>
    <t>S1.E1.4, S1.E4.4, S1.E9.4, S1.E13.4, S1.E19.4a, S2.E2.4, S3.E1.4, S3.E2.4, S3.E3.4, S4.E1.4, S4.E2.4, S4.E3.4, S4.E5.4, S4.E6.4, S5.E1.4</t>
  </si>
  <si>
    <t>S1.E1.5a, S1.E4.5, S1.E6.5, S1.E9.5, S2.E2.5, S2.E3.5c, S3.E2.5, S3.E3.5, S4.E1.5, S4.E2.5a, S4.E2.5b, S4.E3.5, S4.E4.5, S4.E5.5, S4.E6.5, S5.E1.5</t>
  </si>
  <si>
    <t>S1.E1.K, S1.E3.K, S1.E4.K, S1.E7.Kb, S2.E1.Ka, S3.E1.K, S3.E2.K, S4.E1.K, S4.E2.K, S4.E3.K, S4.E4.K, S4.E5.K, S4.E6.K, S5.E1.K</t>
  </si>
  <si>
    <t>S1.E1.1, S1.E4.1, S1.E10.1, S2.E2.1b, S2.E3.1b, S3.E1.1, S3.E2.1, S4.E2.1, S4.E1.1, S4.E3.1, S4.E4.1, S4.E5.1, S4.E6.1, S5.E1.1</t>
  </si>
  <si>
    <t>S1.E2.2a, S1.E10.2, S2.E3.2, S3.E1.2, S3.E2.2, S4.E1.2, S4.E2.2, S4.E3.2, S4.E5.2, S4.E6.2a, S5.E1.2</t>
  </si>
  <si>
    <t>S1.E4.2, S1.E7.2a, S2.E2.2, S3.E1.2, S3.E2.2, S3.E3.2a, S4.E1.2, S4.E2.2, S4.E3.2, S4.E5.2, S4.E6.2a, S5.E1.2</t>
  </si>
  <si>
    <t>S1.E1.K, S1.E3.K, S1.E4.K, S1.E7.Ka, S1.E7.Kb, S1.E13.K, S2.E1.Ka, S3.E1.K, S3.E2.K, S3.E6.K, S4.E1.K, S4.E2.K, S4.E3.K, S4.E4.K, S4.E5.K, S4.E6.K, S5.E1.K</t>
  </si>
  <si>
    <t>S1.E4.1, S1.E7.1, S1.E13.1, S2.E2.1a, S2.E3.1b, S3.E1.1, S3.E2.1, S4.E2.1, S4.E1.1, S4.E3.1, S4.E4.1, S4.E5.1, S4.E6.1, S5.E1.1</t>
  </si>
  <si>
    <t>S1.E13.2, S1.E16.2, S2.E3.2, S3.E1.2, S3.E2.2, S4.E1.2, S4.E2.2, S4.E3.2, S4.E4.2, S4.E5.2, S4.E6.2a, S5.E1.2</t>
  </si>
  <si>
    <t>S1.E3.3, S1.E9.3, S1.E13.3, S1.E16.3, S2.E3.3, 3.2.3, S3.E2.3, S3.E3.3, S4.E1.3, S4.E3.3, S4.E4.3b, S4.E5.3, S5.E1.3</t>
  </si>
  <si>
    <t>S1.E1.5a, S1.E4.5, S1.E9.5, S2.E2.5, S2.E3.5c, S3.E2.5, S3.E3.5, S4.E1.5, S4.E2.5a, S4.E2.5b, S4.E3.5, S4.E4.5, S4.E5.5, S4.E6.5, S5.E1.5</t>
  </si>
  <si>
    <t>S1.E1.3, S1.E2.3, S1.E6.3, S1.E9.3, S2.E1.3, S2.E2.3, S2.E3.3, S2.E5.3a, S2.E5.3b, S3.E1.3a, S3.E1.3b, S3.E2.3, S3.E3.3, S4.E1.3, S4.E3.3, S4.E4.3b, S4.E5.3, S5.E1.3, S5.E2.3,, S5.E3.3</t>
  </si>
  <si>
    <t>S1.E1.4, S1.E4.4, S1.E9.4, S1.E19.4a, S2.E2.4, S2.E5.4a, S2.E5.4b, S3.E1.4, S3.E2.4, S3.E3.4, S4.E1.4, S4.E3.4, S4.E5.4, S4.E6.4, S5.E1.4</t>
  </si>
  <si>
    <t>S1.E1.5a, S1.E3.5, S1.E9.5, S2.E1.5, S2.E2.5, S2.E3.5c, S2.E5.5a, S3.E1.5, S3.E2.5, S3.E3.5, S4.E1.5, S4.E2.5a, S4.E2.5b, S4.E4.5, S4.E5.5, S5.E1.5, S5.E3.5</t>
  </si>
  <si>
    <t>S1.E3.K, S1.E4.K, S1.E7.Kb, S1.E10.K, S2.E1.Ka, S2.E2.K, S2.E3.K, S3.E1.K, S3.E2.K, S4.E1.K, S4.E2.K, S4.E3.K, S4.E4.K, S4.E5.K, S4.E6.K, S5.E1.K, S5.E3.Ka</t>
  </si>
  <si>
    <t>S1.E27.1b, S2.E1.1, S3.E1.1, S3.E2.1, S4.E2.1, S4.E1.1, S4.E3.1, S4.E5.1, S4.E6.1, S5.E1.1, S5.E3.1a</t>
  </si>
  <si>
    <t>S1.E2.2a, S1.E10.2, S2.E1.2, S2.E2.2, S3.E1.2, S3.E2.2, S3.E3.2a, S4.E1.2, S4.E2.2, S4.E3.2, S4.E5.2, S4.E6.2a, S5.E3.2</t>
  </si>
  <si>
    <t>S1.E2.3, S1.E9.3, S1.E10.3, S2.E1.3, S2.E3.3, S2.E5.3a, S2.E5.3b, S3.E1.3a, S3.E1.3b, S3.E2.3, S3.E3.3, S4.E1.3, 4.3.3, S4.E5.3, S5.E1.3</t>
  </si>
  <si>
    <t>S1.E9.4, S1.E10.4, S1.E19.4a, S2.E2.4, S2.E5.4a, S2.E5.4b, S3.E1.4, S3.E2.4, S3.E3.4, S4.E1.4, S4.E3.4, S4.E5.4, S4.E6.4, S5.E1.4</t>
  </si>
  <si>
    <t>S1.E9.5, S1.E10.5, S2.E1.5, S2.E2.5, S2.E3.5c, S2.E5.5a, S3.E1.5, S3.E2.5, S3.E3.5, S4.E1.5, S4.E2.5a, S4.E2.5b, S4.E4.5, S4.E5.5, S4.E6.5, S5.E1.5, S5.E3.5</t>
  </si>
  <si>
    <t>S1.E3.3, S1.E6.3, S1.E9.3, S2.E2.3, S2.E3.3, S3.E1.3b, S3.E2.3, S3.E3.3, S4.E1.3, S4.E3.3, S4.E4.3b, S4.E5.3, S5.E1.3</t>
  </si>
  <si>
    <t>S1.E9.5, S2.E2.5, S3.E2.5, S3.E3.5, S4.E1.5, S4.E2.5a, S4.E2.5b, S4.E3.5, S4.E5.5, S4.E6.5, S5.E1.5</t>
  </si>
  <si>
    <t>S1.E1.K, S1.E3.K, S1.E4.K, S1.E7.Kb, S2.E1.Ka, S2.E3.K, S3.E1.K, S3.E2.K, S4.E1.K, S4.E2.K, S4.E3.K, S4.E4.K, S4.E5.K, S4.E6.K, S5.E1.K</t>
  </si>
  <si>
    <t>S1.E1.2, S1.E2.2a, S1.E3.2, S2.E2.2, S3.E1.2, S3.E2.2, S4.E1.2, S4.E2.2, S4.E3.2, S4.E5.2, S4.E6.2a, S5.E1.2</t>
  </si>
  <si>
    <t>S1.E2.3, S1.E3.3, S1.E6.3, S1.E9.3, S2.E3.3, S3.E1.3b, S3.E2.3, S3.E3.3, S4.E1.3, S4.E3.3, S4.E4.3b, S4.E5.3, S5.E1.3</t>
  </si>
  <si>
    <t>S1.E1.3, S1.E3.3, S1.E6.3, S1.E9.3, S2.E3.3, S3.E1.3b, S3.E2.3, S3.E3.3, S4.E2.3, S4.E1.3, S4.E3.3, S4.E4.3b, S4.E5.3, S5.E1.3</t>
  </si>
  <si>
    <t>S1.E1.4, S1.E3.4, S1.E9.4, S1.E19.4a, S2.E2.4, S3.E1.4, S3.E2.4, 3.3.4, S4.E1.4, S4.E2.4, S4.E3.4, S4.E5.4, S4.E6.4, S5.E1.4</t>
  </si>
  <si>
    <t>S1.E3.3, S1.E6.3, S1.E9.3, S2.E3.3, S3.E1.3b, S3.E2.3, S3.E3.3, S4.E2.3, S4.E2.3, 4.3.3, S4.E5.3, S5.E1.3</t>
  </si>
  <si>
    <t>S1.E1.5a, S1.E9.5, S2.E2.5, S2.E3.5c, S3.E2.5, S3.E3.5, S4.E1.5, S4.E2.5a, S4.E2.5b, S4.E3.5, S4.E4.5, S4.E5.5, S4.E6.5, S5.E1.5</t>
  </si>
  <si>
    <t>S1.E9.3, S1.E10.3, S2.E3.3, S3.E1.3b, S3.E2.3, S3.E3.3, S4.E2.3, S4.E1.3, S4.E3.3, S4.E4.3b, S4.E5.3, S5.E1.3, S5.E2.3</t>
  </si>
  <si>
    <t>S1.E4.4, S1.E9.4, S1.E19.4a, S2.E2.4, S3.E1.4, S3.E2.4, S3.E3.4, S4.E1.4, S4.E2.4, S4.E3.4, S4.E5.4, S4.E6.4, S5.E1.4</t>
  </si>
  <si>
    <t>S1.E9.5, S1.E10.5, S2.E2.5, S2.E3.5c, S3.E2.5, S3.E3.5, S4.E1.5, S4.E2.5a, S4.E2.5b, S4.E3.5, S4.E4.5, S4.E5.5, S4.E6.5, S5.E1.5, S5.E3.5</t>
  </si>
  <si>
    <t>S1.E4.1, S1.E5.1, S2.E1.1, S3.E1.1, S3.E2.1, S4.E2.1, S4.E1.1, S4.E3.1, S4.E5.1, S4.E6.1, S5.E1.1</t>
  </si>
  <si>
    <t>S1.E5.2, S2.E1.2, S2.E2.2, S3.E1.2, S3.E2.2, S4.E1.2, S4.E2.2, S4.E3.2, S4.E5.2, S4.E6.2a, S5.E1.2</t>
  </si>
  <si>
    <t>S1.E1.K, S1.E3.K, S1.E4.K, S2.E1.Ka, S2.E3.K, S3.E1.K, S3.E2.K, S4.E1.K, S4.E2.K, S4.E3.K, S4.E4.K, S4.E5.K, S4.E6.K, S5.E1.K, S5.E2.K, S5.E3.Ka</t>
  </si>
  <si>
    <t>S1.E1.1, S1.E3.1, S1.E16.1b, S2.E2.1a, S2.E2.1b, S2.E3.1a, S2.E3.1b, S3.E2.1, S4.E2.1, S4.E1.1, S4.E3.1, S4.E4.1, S4.E5.1, S4.E6.1, S5.E2.1, S5.E3.1a, S5.E3.1b</t>
  </si>
  <si>
    <t>S1.E1.2, S1.E2.2a, S1.E3.2, S1.E14.2, S1.E16.2, S2.E2.2, S2.E3.2, S3.E1.2, S3.E2.2, S4.E1.2, S4.E2.2, S4.E3.2, S4.E4.2, S4.E5.2, S4.E6.2a, S5.E3.2</t>
  </si>
  <si>
    <t>S1.E1.K, S1.E3.K, S1.E4.K, S2.E1.Ka, S2.E2.K, S2.E3.K, S3.E1.K, S3.E2.K, S4.E1.K, S4.E2.K, S4.E3.K, S4.E4.K, S4.E5.K, S4.E6.K, S5.E1.K, S5.E2.K, S5.E3.Ka</t>
  </si>
  <si>
    <t>S1.E1.1, S1.E4.1, S2.E2.1a, S2.E2.1b, S2.E3.1a, S3.E1.1, S3.E2.1, S4.E2.1, S4.E1.1, S4.E3.1, S4.E5.1, S4.E6.1, S5.E1.1, S5.E2.1, S5.E3.1a</t>
  </si>
  <si>
    <t>S1.E1.2, S1.E4.2, S2.E2.2, S3.E1.2, S3.E2.2, S4.E1.2, S4.E2.2, S4.E5.2, S4.E6.2a, S5.E2.2, S5.E3.2</t>
  </si>
  <si>
    <t>S1.E1.K, S1.E3.K, S1.E4.K, S1.E5.K S2.E1.Ka, S2.E1.Kb, S3.E1.K, S3.E2.K, S4.E1.K, S4.E2.K, S4.E3.K, S4.E4.K, S4.E5.K, S4.E6.K, S5.E1.K, S5.E2.K, S5.E3.Ka</t>
  </si>
  <si>
    <t>S1.E1.1, S1.E4.1, S1.E5.1, S2.E2.1a, S2.E3.1a, S3.E1.1, S3.E2.1, S3.E6.1, S4.E2.1, S4.E1.1, S4.E3.1, S4.E5.1, S4.E6.1, S5.E1.1, S5.E2.1, S5.E3.1a</t>
  </si>
  <si>
    <t>S2.E3.1b, 2.1.6, S2.E1.2, S3.E1.2, S3.E2.2, S4.E1.2, S4.E2.2, S4.E5.2, S4.E6.2a, S5.E2.2, S5.E3.2</t>
  </si>
  <si>
    <t>S1.E1.K, S1.E3.K, S1.E4.K, S1.E5.K S1.E7.Ka, S2.E1.Ka, S2.E1.Kb, S3.E1.K, S3.E2.K, S4.E1.K, S4.E2.K, S4.E3.K, S4.E4.K, S4.E5.K, S4.E6.K, S5.E1.K, S5.E2.K, S5.E3.Ka</t>
  </si>
  <si>
    <t>S1.E1.1, S1.E4.1, S1.E5.1, S1.E7.1, S2.E2.1a, S2.E3.1a, S3.E1.1, S3.E2.1, S4.E2.1, S4.E1.1, S4.E3.1, S4.E5.1, S4.E6.1, S5.E1.1, S5.E2.1</t>
  </si>
  <si>
    <t>S1.E4.2, S1.E7.2a, S2.E2.2, S3.E1.2, S3.E2.2, S4.E1.2, S4.E2.2, S4.E3.2, S4.E5.2, S4.E6.2a, S5.E1.2, S5.E2.2, S5.E3.2</t>
  </si>
  <si>
    <t>S1.E6.3, S1.E9.3, S2.E1.3, S2.E2.3, S2.E3.3, S3.E1.3b, S3.E2.3, S3.E3.3, S4.E2.3, S4.E1.3, S4.E3.3, S4.E4.3b, S4.E5.3, S5.E1.3, S5.E3.3</t>
  </si>
  <si>
    <t>S1.E9.4, S1.E10.4, S1.E19.4a, S2.E1.4a, S3.E1.4, S3.E2.4, S3.E3.4, S4.E1.4, S4.E2.4, S4.E3.4, S4.E5.4, S4.E6.4, S4.E6.4, S5.E1.4</t>
  </si>
  <si>
    <t>S1.E9.5, S1.E10.5, S2.E1.5, S2.E2.5, S2.E3.5c, S3.E2.5, S3.E3.5, S4.E1.5, S4.E2.5a, S4.E2.5b, S4.E4.5, S4.E5.5, S4.E6.5, S5.E1.5, S5.E3.5</t>
  </si>
  <si>
    <t>S1.E4.1, S1.E5.1, S1.E10.1, S2.E1.1, S2.E2.1a, S3.E1.1, S3.E2.1, S4.E2.1, S4.E1.1, S4.E3.1, S4.E5.1, S4.E6.1, S5.E1.1</t>
  </si>
  <si>
    <t>S1.E4.2, S1.E5.2, S1.E10.2, S2.E2.2, S3.E1.2, S3.E2.2, S4.E1.2, S4.E2.2, S4.E3.2, S4.E5.2, S4.E6.2a, S5.E1.2</t>
  </si>
  <si>
    <t>National Physical Education Standards Aligned</t>
  </si>
  <si>
    <t>Tails GRD 3-5</t>
  </si>
  <si>
    <t>S1.E2.3, S1.E3.3, S1.E6.3, S1.E9.3, S2.E1.3, S2.E2.3, S2.E3.3, S2.E5.3a, S2.E5.3b, S3.E1.3a, S3.E1.3b, S3.E2.3, S3.E3.3, S4.E2.3, S4.E1.3, S4.E3.3, S4.E5.3, S5.E1.3</t>
  </si>
  <si>
    <t>S1.E1.5a, S1.E4.5, S1.E9.5, S2.E1.5, S2.E2.5, S2.E3.5c, S2.E5.5a, S3.E1.5, S3.E2.5, S3.E3.5, S4.E1.5, S4.E2.5a, S4.E2.5b, S4.E4.5, S4.E5.5, S4.E6.5, S5.E1.5</t>
  </si>
  <si>
    <t>S1.E3.3, S1.E6.3, S1.E9.3, S1.E10.3, S2.E2.3, S2.E3.3, S3.E1.3b, S3.E2.3, S3.E3.3, S4.E2.3, S4.E1.3, S4.E3.3, S4.E5.3, S5.E1.3, S5.E3.3</t>
  </si>
  <si>
    <t>S1.E1.4, S1.E4.4, S1.E9.4, S1.E19.4a, S2.E2.4, S3.E1.4, S3.E2.4, S3.E3.4, S4.E1.4, S4.E2.4, S2.E3.4, S4.E5.4, S4.E6.4, S5.E1.4</t>
  </si>
  <si>
    <t>S1.E9.5, S2.E1.5, S2.E2.5, S2.E3.5c, S3.E2.5, S3.E3.5, S4.E1.5, S4.E2.5a, S4.E2.5b, S4.E3.5, S4.E4.5, S4.E5.5, S4.E6.5, S5.E1.5, S5.E3.5</t>
  </si>
  <si>
    <t>Go Bananas! GRD K-5</t>
  </si>
  <si>
    <t>Fruit and Veggie Zig-Zag GRD K-5</t>
  </si>
  <si>
    <t>What's My Activity? GRD 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</si>
</sst>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168C8F"/>
        <bgColor indexed="64"/>
      </patternFill>
    </fill>
    <fill>
      <patternFill patternType="solid">
        <fgColor rgb="FFFBB54C"/>
        <bgColor indexed="64"/>
      </patternFill>
    </fill>
    <fill>
      <patternFill patternType="solid">
        <fgColor rgb="FF2A2E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5" fillId="4" borderId="5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</cellXfs>
  <cellStyles count="1">
    <cellStyle name="Normal" xfId="0" builtinId="0"/>
  </cellStyles>
  <dxfs count="12">
    <dxf>
      <fill>
        <patternFill patternType="solid">
          <fgColor indexed="64"/>
          <bgColor rgb="FF168C8F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168C8F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BB54C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2A2E79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BB54C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2A2E79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BB54C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2A2E79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BB54C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</dxfs>
  <tableStyles count="0" defaultTableStyle="TableStyleMedium2" defaultPivotStyle="PivotStyleMedium9"/>
  <colors>
    <mruColors>
      <color rgb="FF2A2E79"/>
      <color rgb="FFFBB54C"/>
      <color rgb="FF168C8F"/>
      <color rgb="FFEE41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1:B2" insertRow="1" totalsRowShown="0" headerRowDxfId="7" dataDxfId="6" headerRowBorderDxfId="11">
  <autoFilter ref="B1:B2" xr:uid="{00000000-0009-0000-0100-000003000000}"/>
  <tableColumns count="1">
    <tableColumn id="1" xr3:uid="{00000000-0010-0000-0000-000001000000}" name="Date" dataDxfId="8"/>
  </tableColumns>
  <tableStyleInfo name="TableStyleDark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G1:G2" totalsRowShown="0" headerRowDxfId="5" dataDxfId="0" headerRowBorderDxfId="10">
  <autoFilter ref="G1:G2" xr:uid="{00000000-0009-0000-0100-000005000000}"/>
  <tableColumns count="1">
    <tableColumn id="1" xr3:uid="{00000000-0010-0000-0100-000001000000}" name="Total Time" dataDxfId="1">
      <calculatedColumnFormula>SUM(E2:E100)</calculatedColumnFormula>
    </tableColumn>
  </tableColumns>
  <tableStyleInfo name="TableStyleDark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C1:C7" totalsRowShown="0" headerRowDxfId="3" dataDxfId="2" headerRowBorderDxfId="9">
  <tableColumns count="1">
    <tableColumn id="1" xr3:uid="{00000000-0010-0000-0200-000001000000}" name="Grade Level" dataDxfId="4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00"/>
  <sheetViews>
    <sheetView tabSelected="1" topLeftCell="B1" zoomScaleNormal="100" workbookViewId="0">
      <selection activeCell="G15" sqref="G15"/>
    </sheetView>
  </sheetViews>
  <sheetFormatPr baseColWidth="10" defaultColWidth="8.83203125" defaultRowHeight="15" x14ac:dyDescent="0.2"/>
  <cols>
    <col min="1" max="1" width="21" style="4" hidden="1" customWidth="1"/>
    <col min="2" max="2" width="12.5" style="4" customWidth="1"/>
    <col min="3" max="3" width="16.33203125" style="4" customWidth="1"/>
    <col min="4" max="4" width="30.5" style="4" bestFit="1" customWidth="1"/>
    <col min="5" max="5" width="13.6640625" style="4" customWidth="1"/>
    <col min="6" max="6" width="46.1640625" style="1" bestFit="1" customWidth="1"/>
    <col min="7" max="7" width="11.5" style="4" customWidth="1"/>
    <col min="8" max="16384" width="8.83203125" style="4"/>
  </cols>
  <sheetData>
    <row r="1" spans="1:7" ht="17" thickBot="1" x14ac:dyDescent="0.25">
      <c r="B1" s="19" t="s">
        <v>3</v>
      </c>
      <c r="C1" s="19" t="s">
        <v>0</v>
      </c>
      <c r="D1" s="19" t="s">
        <v>1</v>
      </c>
      <c r="E1" s="19" t="s">
        <v>2</v>
      </c>
      <c r="F1" s="20" t="s">
        <v>356</v>
      </c>
      <c r="G1" s="21" t="s">
        <v>4</v>
      </c>
    </row>
    <row r="2" spans="1:7" x14ac:dyDescent="0.2">
      <c r="A2" s="4" t="str">
        <f t="shared" ref="A2:A15" si="0" xml:space="preserve"> C2 &amp; D2</f>
        <v/>
      </c>
      <c r="B2" s="22"/>
      <c r="C2" s="22"/>
      <c r="D2" s="23"/>
      <c r="E2" s="31"/>
      <c r="F2" s="23" t="e">
        <f>VLOOKUP(A2,'BEPA Activities'!1:1048576,6,FALSE)</f>
        <v>#N/A</v>
      </c>
      <c r="G2" s="30">
        <f>SUM(E2:E100)</f>
        <v>0</v>
      </c>
    </row>
    <row r="3" spans="1:7" ht="15.5" customHeight="1" x14ac:dyDescent="0.2">
      <c r="A3" s="4" t="str">
        <f t="shared" si="0"/>
        <v/>
      </c>
      <c r="B3" s="24"/>
      <c r="C3" s="24"/>
      <c r="D3" s="25"/>
      <c r="E3" s="32"/>
      <c r="F3" s="25" t="e">
        <f>VLOOKUP(A3,'BEPA Activities'!1:1048576,6,FALSE)</f>
        <v>#N/A</v>
      </c>
    </row>
    <row r="4" spans="1:7" ht="18.5" customHeight="1" x14ac:dyDescent="0.2">
      <c r="A4" s="4" t="str">
        <f t="shared" si="0"/>
        <v/>
      </c>
      <c r="B4" s="24"/>
      <c r="C4" s="24"/>
      <c r="D4" s="25"/>
      <c r="E4" s="32"/>
      <c r="F4" s="25" t="e">
        <f>VLOOKUP(A4,'BEPA Activities'!1:1048576,6,FALSE)</f>
        <v>#N/A</v>
      </c>
    </row>
    <row r="5" spans="1:7" x14ac:dyDescent="0.2">
      <c r="A5" s="4" t="str">
        <f t="shared" si="0"/>
        <v/>
      </c>
      <c r="B5" s="24"/>
      <c r="C5" s="24"/>
      <c r="D5" s="25"/>
      <c r="E5" s="32"/>
      <c r="F5" s="25" t="e">
        <f>VLOOKUP(A5,'BEPA Activities'!1:1048576,6,FALSE)</f>
        <v>#N/A</v>
      </c>
    </row>
    <row r="6" spans="1:7" ht="15" customHeight="1" x14ac:dyDescent="0.2">
      <c r="A6" s="4" t="str">
        <f t="shared" si="0"/>
        <v/>
      </c>
      <c r="B6" s="24"/>
      <c r="C6" s="24"/>
      <c r="D6" s="25"/>
      <c r="E6" s="32"/>
      <c r="F6" s="25" t="e">
        <f>VLOOKUP(A6,'BEPA Activities'!1:1048576,6,FALSE)</f>
        <v>#N/A</v>
      </c>
    </row>
    <row r="7" spans="1:7" ht="18.5" customHeight="1" x14ac:dyDescent="0.2">
      <c r="A7" s="4" t="str">
        <f t="shared" si="0"/>
        <v/>
      </c>
      <c r="B7" s="24"/>
      <c r="C7" s="24"/>
      <c r="D7" s="25"/>
      <c r="E7" s="32"/>
      <c r="F7" s="25" t="e">
        <f>VLOOKUP(A7,'BEPA Activities'!1:1048576,6,FALSE)</f>
        <v>#N/A</v>
      </c>
    </row>
    <row r="8" spans="1:7" ht="13.25" customHeight="1" x14ac:dyDescent="0.2">
      <c r="A8" s="4" t="str">
        <f t="shared" si="0"/>
        <v/>
      </c>
      <c r="B8" s="24"/>
      <c r="C8" s="24"/>
      <c r="D8" s="25"/>
      <c r="E8" s="32"/>
      <c r="F8" s="25" t="e">
        <f>VLOOKUP(A8,'BEPA Activities'!1:1048576,6,FALSE)</f>
        <v>#N/A</v>
      </c>
    </row>
    <row r="9" spans="1:7" x14ac:dyDescent="0.2">
      <c r="A9" s="4" t="str">
        <f t="shared" si="0"/>
        <v/>
      </c>
      <c r="B9" s="24"/>
      <c r="C9" s="24"/>
      <c r="D9" s="25"/>
      <c r="E9" s="32"/>
      <c r="F9" s="25" t="e">
        <f>VLOOKUP(A9,'BEPA Activities'!1:1048576,6,FALSE)</f>
        <v>#N/A</v>
      </c>
    </row>
    <row r="10" spans="1:7" x14ac:dyDescent="0.2">
      <c r="A10" s="4" t="str">
        <f t="shared" si="0"/>
        <v/>
      </c>
      <c r="B10" s="24"/>
      <c r="C10" s="24"/>
      <c r="D10" s="25"/>
      <c r="E10" s="32"/>
      <c r="F10" s="25" t="e">
        <f>VLOOKUP(A10,'BEPA Activities'!1:1048576,6,FALSE)</f>
        <v>#N/A</v>
      </c>
    </row>
    <row r="11" spans="1:7" x14ac:dyDescent="0.2">
      <c r="A11" s="4" t="str">
        <f t="shared" si="0"/>
        <v/>
      </c>
      <c r="B11" s="24"/>
      <c r="C11" s="24"/>
      <c r="D11" s="25"/>
      <c r="E11" s="32"/>
      <c r="F11" s="25" t="e">
        <f>VLOOKUP(A11,'BEPA Activities'!1:1048576,6,FALSE)</f>
        <v>#N/A</v>
      </c>
    </row>
    <row r="12" spans="1:7" x14ac:dyDescent="0.2">
      <c r="A12" s="4" t="str">
        <f t="shared" si="0"/>
        <v/>
      </c>
      <c r="B12" s="24"/>
      <c r="C12" s="24"/>
      <c r="D12" s="25"/>
      <c r="E12" s="32"/>
      <c r="F12" s="25" t="e">
        <f>VLOOKUP(A12,'BEPA Activities'!1:1048576,6,FALSE)</f>
        <v>#N/A</v>
      </c>
    </row>
    <row r="13" spans="1:7" x14ac:dyDescent="0.2">
      <c r="A13" s="4" t="str">
        <f t="shared" si="0"/>
        <v/>
      </c>
      <c r="B13" s="24"/>
      <c r="C13" s="24"/>
      <c r="D13" s="25"/>
      <c r="E13" s="32"/>
      <c r="F13" s="25" t="e">
        <f>VLOOKUP(A13,'BEPA Activities'!1:1048576,6,FALSE)</f>
        <v>#N/A</v>
      </c>
    </row>
    <row r="14" spans="1:7" x14ac:dyDescent="0.2">
      <c r="A14" s="4" t="str">
        <f t="shared" si="0"/>
        <v/>
      </c>
      <c r="B14" s="24"/>
      <c r="C14" s="24"/>
      <c r="D14" s="25"/>
      <c r="E14" s="32"/>
      <c r="F14" s="25" t="e">
        <f>VLOOKUP(A14,'BEPA Activities'!1:1048576,6,FALSE)</f>
        <v>#N/A</v>
      </c>
    </row>
    <row r="15" spans="1:7" x14ac:dyDescent="0.2">
      <c r="A15" s="4" t="str">
        <f t="shared" si="0"/>
        <v/>
      </c>
      <c r="B15" s="24"/>
      <c r="C15" s="24"/>
      <c r="D15" s="25"/>
      <c r="E15" s="32"/>
      <c r="F15" s="25" t="e">
        <f>VLOOKUP(A15,'BEPA Activities'!1:1048576,6,FALSE)</f>
        <v>#N/A</v>
      </c>
    </row>
    <row r="16" spans="1:7" ht="15" customHeight="1" x14ac:dyDescent="0.2">
      <c r="A16" s="4" t="str">
        <f>C16&amp;D16</f>
        <v/>
      </c>
      <c r="B16" s="24"/>
      <c r="C16" s="24"/>
      <c r="D16" s="11"/>
      <c r="E16" s="32"/>
      <c r="F16" s="25" t="e">
        <f>VLOOKUP(A16,'BEPA Activities'!A1:F343,6,FALSE)</f>
        <v>#N/A</v>
      </c>
    </row>
    <row r="17" spans="1:6" x14ac:dyDescent="0.2">
      <c r="A17" s="4" t="str">
        <f>C17&amp;D17</f>
        <v/>
      </c>
      <c r="B17" s="24"/>
      <c r="C17" s="24"/>
      <c r="D17" s="24"/>
      <c r="E17" s="32"/>
      <c r="F17" s="25" t="e">
        <f>VLOOKUP(A17,'BEPA Activities'!A1:F343,6,FALSE)</f>
        <v>#N/A</v>
      </c>
    </row>
    <row r="18" spans="1:6" x14ac:dyDescent="0.2">
      <c r="A18" s="4" t="str">
        <f>C18&amp;D18</f>
        <v/>
      </c>
      <c r="B18" s="24"/>
      <c r="C18" s="24"/>
      <c r="D18" s="24"/>
      <c r="E18" s="32"/>
      <c r="F18" s="25" t="e">
        <f>VLOOKUP(A18,'BEPA Activities'!A1:F343,6,FALSE)</f>
        <v>#N/A</v>
      </c>
    </row>
    <row r="19" spans="1:6" x14ac:dyDescent="0.2">
      <c r="A19" s="4" t="str">
        <f>C19&amp;D19</f>
        <v/>
      </c>
      <c r="B19" s="24"/>
      <c r="C19" s="24"/>
      <c r="D19" s="24"/>
      <c r="E19" s="32"/>
      <c r="F19" s="25" t="e">
        <f>VLOOKUP(A19,'BEPA Activities'!A1:F343,6,FALSE)</f>
        <v>#N/A</v>
      </c>
    </row>
    <row r="20" spans="1:6" x14ac:dyDescent="0.2">
      <c r="A20" s="4" t="str">
        <f>C20&amp;D20</f>
        <v/>
      </c>
      <c r="B20" s="24"/>
      <c r="C20" s="24"/>
      <c r="D20" s="24"/>
      <c r="E20" s="32"/>
      <c r="F20" s="25" t="e">
        <f>VLOOKUP(A20,'BEPA Activities'!A1:F343,6,FALSE)</f>
        <v>#N/A</v>
      </c>
    </row>
    <row r="21" spans="1:6" x14ac:dyDescent="0.2">
      <c r="B21" s="24"/>
      <c r="C21" s="24"/>
      <c r="D21" s="24"/>
      <c r="E21" s="32"/>
      <c r="F21" s="25" t="e">
        <f>VLOOKUP(A21,'BEPA Activities'!A2:F344,6,FALSE)</f>
        <v>#N/A</v>
      </c>
    </row>
    <row r="22" spans="1:6" x14ac:dyDescent="0.2">
      <c r="B22" s="26"/>
      <c r="C22" s="27"/>
      <c r="D22" s="27"/>
      <c r="E22" s="27"/>
      <c r="F22" s="28"/>
    </row>
    <row r="23" spans="1:6" x14ac:dyDescent="0.2">
      <c r="B23" s="26"/>
      <c r="C23" s="27"/>
      <c r="D23" s="27"/>
      <c r="E23" s="27"/>
      <c r="F23" s="28"/>
    </row>
    <row r="24" spans="1:6" x14ac:dyDescent="0.2">
      <c r="B24" s="26"/>
      <c r="C24" s="27"/>
      <c r="D24" s="27"/>
      <c r="E24" s="27"/>
      <c r="F24" s="28"/>
    </row>
    <row r="25" spans="1:6" x14ac:dyDescent="0.2">
      <c r="B25" s="26"/>
      <c r="C25" s="27"/>
      <c r="D25" s="27"/>
      <c r="E25" s="27"/>
      <c r="F25" s="28"/>
    </row>
    <row r="26" spans="1:6" x14ac:dyDescent="0.2">
      <c r="B26" s="26"/>
      <c r="C26" s="27"/>
      <c r="D26" s="27"/>
      <c r="E26" s="27"/>
      <c r="F26" s="28"/>
    </row>
    <row r="27" spans="1:6" x14ac:dyDescent="0.2">
      <c r="B27" s="26"/>
      <c r="C27" s="27"/>
      <c r="D27" s="27"/>
      <c r="E27" s="27"/>
      <c r="F27" s="28"/>
    </row>
    <row r="28" spans="1:6" x14ac:dyDescent="0.2">
      <c r="B28" s="26"/>
      <c r="C28" s="27"/>
      <c r="D28" s="27"/>
      <c r="E28" s="27"/>
      <c r="F28" s="28"/>
    </row>
    <row r="29" spans="1:6" x14ac:dyDescent="0.2">
      <c r="B29" s="26"/>
      <c r="C29" s="27"/>
      <c r="D29" s="27"/>
      <c r="E29" s="27"/>
      <c r="F29" s="28"/>
    </row>
    <row r="30" spans="1:6" x14ac:dyDescent="0.2">
      <c r="B30" s="26"/>
      <c r="C30" s="27"/>
      <c r="D30" s="27"/>
      <c r="E30" s="27"/>
      <c r="F30" s="28"/>
    </row>
    <row r="31" spans="1:6" x14ac:dyDescent="0.2">
      <c r="B31" s="26"/>
      <c r="C31" s="27"/>
      <c r="D31" s="27"/>
      <c r="E31" s="27"/>
      <c r="F31" s="28"/>
    </row>
    <row r="32" spans="1:6" x14ac:dyDescent="0.2">
      <c r="B32" s="26"/>
      <c r="C32" s="27"/>
      <c r="D32" s="27"/>
      <c r="E32" s="27"/>
      <c r="F32" s="28"/>
    </row>
    <row r="33" spans="2:6" x14ac:dyDescent="0.2">
      <c r="B33" s="26"/>
      <c r="C33" s="27"/>
      <c r="D33" s="27"/>
      <c r="E33" s="27"/>
      <c r="F33" s="28"/>
    </row>
    <row r="34" spans="2:6" x14ac:dyDescent="0.2">
      <c r="B34" s="26"/>
      <c r="C34" s="27"/>
      <c r="D34" s="27"/>
      <c r="E34" s="27"/>
      <c r="F34" s="28"/>
    </row>
    <row r="35" spans="2:6" x14ac:dyDescent="0.2">
      <c r="B35" s="26"/>
      <c r="C35" s="27"/>
      <c r="D35" s="27"/>
      <c r="E35" s="27"/>
      <c r="F35" s="28"/>
    </row>
    <row r="36" spans="2:6" x14ac:dyDescent="0.2">
      <c r="B36" s="26"/>
      <c r="C36" s="27"/>
      <c r="D36" s="27"/>
      <c r="E36" s="27"/>
      <c r="F36" s="28"/>
    </row>
    <row r="37" spans="2:6" x14ac:dyDescent="0.2">
      <c r="B37" s="26"/>
      <c r="C37" s="27"/>
      <c r="D37" s="27"/>
      <c r="E37" s="27"/>
      <c r="F37" s="28"/>
    </row>
    <row r="38" spans="2:6" x14ac:dyDescent="0.2">
      <c r="B38" s="26"/>
      <c r="C38" s="27"/>
      <c r="D38" s="27"/>
      <c r="E38" s="27"/>
      <c r="F38" s="28"/>
    </row>
    <row r="39" spans="2:6" x14ac:dyDescent="0.2">
      <c r="B39" s="26"/>
      <c r="C39" s="27"/>
      <c r="D39" s="27"/>
      <c r="E39" s="27"/>
      <c r="F39" s="28"/>
    </row>
    <row r="40" spans="2:6" x14ac:dyDescent="0.2">
      <c r="B40" s="26"/>
      <c r="C40" s="27"/>
      <c r="D40" s="27"/>
      <c r="E40" s="27"/>
      <c r="F40" s="28"/>
    </row>
    <row r="41" spans="2:6" x14ac:dyDescent="0.2">
      <c r="B41" s="26"/>
      <c r="C41" s="27"/>
      <c r="D41" s="27"/>
      <c r="E41" s="27"/>
      <c r="F41" s="28"/>
    </row>
    <row r="42" spans="2:6" x14ac:dyDescent="0.2">
      <c r="B42" s="26"/>
      <c r="C42" s="27"/>
      <c r="D42" s="27"/>
      <c r="E42" s="27"/>
      <c r="F42" s="28"/>
    </row>
    <row r="43" spans="2:6" x14ac:dyDescent="0.2">
      <c r="B43" s="26"/>
      <c r="C43" s="27"/>
      <c r="D43" s="27"/>
      <c r="E43" s="27"/>
      <c r="F43" s="28"/>
    </row>
    <row r="44" spans="2:6" x14ac:dyDescent="0.2">
      <c r="B44" s="26"/>
      <c r="C44" s="27"/>
      <c r="D44" s="27"/>
      <c r="E44" s="27"/>
      <c r="F44" s="28"/>
    </row>
    <row r="45" spans="2:6" x14ac:dyDescent="0.2">
      <c r="B45" s="26"/>
      <c r="C45" s="27"/>
      <c r="D45" s="27"/>
      <c r="E45" s="27"/>
      <c r="F45" s="28"/>
    </row>
    <row r="46" spans="2:6" x14ac:dyDescent="0.2">
      <c r="B46" s="26"/>
      <c r="C46" s="27"/>
      <c r="D46" s="27"/>
      <c r="E46" s="27"/>
      <c r="F46" s="28"/>
    </row>
    <row r="47" spans="2:6" x14ac:dyDescent="0.2">
      <c r="B47" s="26"/>
      <c r="C47" s="27"/>
      <c r="D47" s="27"/>
      <c r="E47" s="27"/>
      <c r="F47" s="28"/>
    </row>
    <row r="48" spans="2:6" x14ac:dyDescent="0.2">
      <c r="B48" s="26"/>
      <c r="C48" s="27"/>
      <c r="D48" s="27"/>
      <c r="E48" s="27"/>
      <c r="F48" s="28"/>
    </row>
    <row r="49" spans="2:6" x14ac:dyDescent="0.2">
      <c r="B49" s="26"/>
      <c r="C49" s="27"/>
      <c r="D49" s="27"/>
      <c r="E49" s="27"/>
      <c r="F49" s="28"/>
    </row>
    <row r="50" spans="2:6" x14ac:dyDescent="0.2">
      <c r="B50" s="26"/>
      <c r="C50" s="27"/>
      <c r="D50" s="27"/>
      <c r="E50" s="27"/>
      <c r="F50" s="28"/>
    </row>
    <row r="51" spans="2:6" ht="14.5" customHeight="1" x14ac:dyDescent="0.2">
      <c r="B51" s="26"/>
      <c r="C51" s="27"/>
      <c r="D51" s="27"/>
      <c r="E51" s="27"/>
      <c r="F51" s="28"/>
    </row>
    <row r="52" spans="2:6" x14ac:dyDescent="0.2">
      <c r="B52" s="26"/>
      <c r="C52" s="27"/>
      <c r="D52" s="27"/>
      <c r="E52" s="27"/>
      <c r="F52" s="28"/>
    </row>
    <row r="53" spans="2:6" x14ac:dyDescent="0.2">
      <c r="B53" s="26"/>
      <c r="C53" s="27"/>
      <c r="D53" s="27"/>
      <c r="E53" s="27"/>
      <c r="F53" s="28"/>
    </row>
    <row r="54" spans="2:6" x14ac:dyDescent="0.2">
      <c r="B54" s="26"/>
      <c r="C54" s="27"/>
      <c r="D54" s="27"/>
      <c r="E54" s="27"/>
      <c r="F54" s="28"/>
    </row>
    <row r="55" spans="2:6" x14ac:dyDescent="0.2">
      <c r="B55" s="26"/>
      <c r="C55" s="27"/>
      <c r="D55" s="27"/>
      <c r="E55" s="27"/>
      <c r="F55" s="28"/>
    </row>
    <row r="56" spans="2:6" x14ac:dyDescent="0.2">
      <c r="B56" s="26"/>
      <c r="C56" s="27"/>
      <c r="D56" s="27"/>
      <c r="E56" s="27"/>
      <c r="F56" s="28"/>
    </row>
    <row r="57" spans="2:6" x14ac:dyDescent="0.2">
      <c r="B57" s="26"/>
      <c r="C57" s="27"/>
      <c r="D57" s="27"/>
      <c r="E57" s="27"/>
      <c r="F57" s="28"/>
    </row>
    <row r="58" spans="2:6" x14ac:dyDescent="0.2">
      <c r="B58" s="26"/>
      <c r="C58" s="27"/>
      <c r="D58" s="27"/>
      <c r="E58" s="27"/>
      <c r="F58" s="28"/>
    </row>
    <row r="59" spans="2:6" x14ac:dyDescent="0.2">
      <c r="B59" s="26"/>
      <c r="C59" s="27"/>
      <c r="D59" s="27"/>
      <c r="E59" s="27"/>
      <c r="F59" s="28"/>
    </row>
    <row r="60" spans="2:6" x14ac:dyDescent="0.2">
      <c r="B60" s="26"/>
      <c r="C60" s="27"/>
      <c r="D60" s="27"/>
      <c r="E60" s="27"/>
      <c r="F60" s="28"/>
    </row>
    <row r="61" spans="2:6" x14ac:dyDescent="0.2">
      <c r="B61" s="26"/>
      <c r="C61" s="27"/>
      <c r="D61" s="27"/>
      <c r="E61" s="27"/>
      <c r="F61" s="28"/>
    </row>
    <row r="62" spans="2:6" x14ac:dyDescent="0.2">
      <c r="B62" s="26"/>
      <c r="C62" s="27"/>
      <c r="D62" s="27"/>
      <c r="E62" s="27"/>
      <c r="F62" s="28"/>
    </row>
    <row r="63" spans="2:6" x14ac:dyDescent="0.2">
      <c r="B63" s="26"/>
      <c r="C63" s="27"/>
      <c r="D63" s="27"/>
      <c r="E63" s="27"/>
      <c r="F63" s="28"/>
    </row>
    <row r="64" spans="2:6" x14ac:dyDescent="0.2">
      <c r="B64" s="26"/>
      <c r="C64" s="27"/>
      <c r="D64" s="27"/>
      <c r="E64" s="27"/>
      <c r="F64" s="28"/>
    </row>
    <row r="65" spans="2:6" x14ac:dyDescent="0.2">
      <c r="B65" s="26"/>
      <c r="C65" s="27"/>
      <c r="D65" s="27"/>
      <c r="E65" s="27"/>
      <c r="F65" s="28"/>
    </row>
    <row r="66" spans="2:6" x14ac:dyDescent="0.2">
      <c r="B66" s="26"/>
      <c r="C66" s="27"/>
      <c r="D66" s="27"/>
      <c r="E66" s="27"/>
      <c r="F66" s="28"/>
    </row>
    <row r="67" spans="2:6" x14ac:dyDescent="0.2">
      <c r="B67" s="26"/>
      <c r="C67" s="27"/>
      <c r="D67" s="27"/>
      <c r="E67" s="27"/>
      <c r="F67" s="28"/>
    </row>
    <row r="68" spans="2:6" x14ac:dyDescent="0.2">
      <c r="B68" s="26"/>
      <c r="C68" s="27"/>
      <c r="D68" s="27"/>
      <c r="E68" s="27"/>
      <c r="F68" s="28"/>
    </row>
    <row r="69" spans="2:6" x14ac:dyDescent="0.2">
      <c r="B69" s="26"/>
      <c r="C69" s="27"/>
      <c r="D69" s="27"/>
      <c r="E69" s="27"/>
      <c r="F69" s="28"/>
    </row>
    <row r="70" spans="2:6" x14ac:dyDescent="0.2">
      <c r="B70" s="26"/>
      <c r="C70" s="27"/>
      <c r="D70" s="27"/>
      <c r="E70" s="27"/>
      <c r="F70" s="28"/>
    </row>
    <row r="71" spans="2:6" x14ac:dyDescent="0.2">
      <c r="B71" s="26"/>
      <c r="C71" s="27"/>
      <c r="D71" s="27"/>
      <c r="E71" s="27"/>
      <c r="F71" s="28"/>
    </row>
    <row r="72" spans="2:6" x14ac:dyDescent="0.2">
      <c r="B72" s="26"/>
      <c r="C72" s="27"/>
      <c r="D72" s="27"/>
      <c r="E72" s="27"/>
      <c r="F72" s="28"/>
    </row>
    <row r="73" spans="2:6" x14ac:dyDescent="0.2">
      <c r="B73" s="26"/>
      <c r="C73" s="27"/>
      <c r="D73" s="27"/>
      <c r="E73" s="27"/>
      <c r="F73" s="28"/>
    </row>
    <row r="74" spans="2:6" x14ac:dyDescent="0.2">
      <c r="B74" s="26"/>
      <c r="C74" s="27"/>
      <c r="D74" s="27"/>
      <c r="E74" s="27"/>
      <c r="F74" s="28"/>
    </row>
    <row r="75" spans="2:6" x14ac:dyDescent="0.2">
      <c r="B75" s="26"/>
      <c r="C75" s="27"/>
      <c r="D75" s="27"/>
      <c r="E75" s="27"/>
      <c r="F75" s="28"/>
    </row>
    <row r="76" spans="2:6" x14ac:dyDescent="0.2">
      <c r="B76" s="26"/>
      <c r="C76" s="26"/>
      <c r="D76" s="26"/>
      <c r="E76" s="26"/>
      <c r="F76" s="29"/>
    </row>
    <row r="77" spans="2:6" x14ac:dyDescent="0.2">
      <c r="B77" s="26"/>
      <c r="C77" s="26"/>
      <c r="D77" s="26"/>
      <c r="E77" s="26"/>
      <c r="F77" s="29"/>
    </row>
    <row r="78" spans="2:6" x14ac:dyDescent="0.2">
      <c r="B78" s="26"/>
      <c r="C78" s="26"/>
      <c r="D78" s="26"/>
      <c r="E78" s="26"/>
      <c r="F78" s="29"/>
    </row>
    <row r="79" spans="2:6" x14ac:dyDescent="0.2">
      <c r="B79" s="26"/>
      <c r="C79" s="26"/>
      <c r="D79" s="26"/>
      <c r="E79" s="26"/>
      <c r="F79" s="29"/>
    </row>
    <row r="80" spans="2:6" x14ac:dyDescent="0.2">
      <c r="B80" s="26"/>
      <c r="C80" s="26"/>
      <c r="D80" s="26"/>
      <c r="E80" s="26"/>
      <c r="F80" s="29"/>
    </row>
    <row r="81" spans="2:6" x14ac:dyDescent="0.2">
      <c r="B81" s="26"/>
      <c r="C81" s="26"/>
      <c r="D81" s="26"/>
      <c r="E81" s="26"/>
      <c r="F81" s="29"/>
    </row>
    <row r="82" spans="2:6" x14ac:dyDescent="0.2">
      <c r="B82" s="26"/>
      <c r="C82" s="26"/>
      <c r="D82" s="26"/>
      <c r="E82" s="26"/>
      <c r="F82" s="29"/>
    </row>
    <row r="83" spans="2:6" x14ac:dyDescent="0.2">
      <c r="B83" s="26"/>
      <c r="C83" s="26"/>
      <c r="D83" s="26"/>
      <c r="E83" s="26"/>
      <c r="F83" s="29"/>
    </row>
    <row r="84" spans="2:6" x14ac:dyDescent="0.2">
      <c r="B84" s="26"/>
      <c r="C84" s="26"/>
      <c r="D84" s="26"/>
      <c r="E84" s="26"/>
      <c r="F84" s="29"/>
    </row>
    <row r="85" spans="2:6" x14ac:dyDescent="0.2">
      <c r="B85" s="26"/>
      <c r="C85" s="26"/>
      <c r="D85" s="26"/>
      <c r="E85" s="26"/>
      <c r="F85" s="29"/>
    </row>
    <row r="86" spans="2:6" x14ac:dyDescent="0.2">
      <c r="B86" s="26"/>
      <c r="C86" s="26"/>
      <c r="D86" s="26"/>
      <c r="E86" s="26"/>
      <c r="F86" s="29"/>
    </row>
    <row r="87" spans="2:6" x14ac:dyDescent="0.2">
      <c r="B87" s="26"/>
      <c r="C87" s="26"/>
      <c r="D87" s="26"/>
      <c r="E87" s="26"/>
      <c r="F87" s="29"/>
    </row>
    <row r="88" spans="2:6" x14ac:dyDescent="0.2">
      <c r="B88" s="26"/>
      <c r="C88" s="26"/>
      <c r="D88" s="26"/>
      <c r="E88" s="26"/>
      <c r="F88" s="29"/>
    </row>
    <row r="89" spans="2:6" x14ac:dyDescent="0.2">
      <c r="B89" s="26"/>
      <c r="C89" s="26"/>
      <c r="D89" s="26"/>
      <c r="E89" s="26"/>
      <c r="F89" s="29"/>
    </row>
    <row r="90" spans="2:6" x14ac:dyDescent="0.2">
      <c r="B90" s="26"/>
      <c r="C90" s="26"/>
      <c r="D90" s="26"/>
      <c r="E90" s="26"/>
      <c r="F90" s="29"/>
    </row>
    <row r="91" spans="2:6" x14ac:dyDescent="0.2">
      <c r="B91" s="26"/>
      <c r="C91" s="26"/>
      <c r="D91" s="26"/>
      <c r="E91" s="26"/>
      <c r="F91" s="29"/>
    </row>
    <row r="92" spans="2:6" x14ac:dyDescent="0.2">
      <c r="B92" s="26"/>
      <c r="C92" s="26"/>
      <c r="D92" s="26"/>
      <c r="E92" s="26"/>
      <c r="F92" s="29"/>
    </row>
    <row r="93" spans="2:6" x14ac:dyDescent="0.2">
      <c r="B93" s="26"/>
      <c r="C93" s="26"/>
      <c r="D93" s="26"/>
      <c r="E93" s="26"/>
      <c r="F93" s="29"/>
    </row>
    <row r="94" spans="2:6" x14ac:dyDescent="0.2">
      <c r="B94" s="26"/>
      <c r="C94" s="26"/>
      <c r="D94" s="26"/>
      <c r="E94" s="26"/>
      <c r="F94" s="29"/>
    </row>
    <row r="95" spans="2:6" x14ac:dyDescent="0.2">
      <c r="B95" s="26"/>
      <c r="C95" s="26"/>
      <c r="D95" s="26"/>
      <c r="E95" s="26"/>
      <c r="F95" s="29"/>
    </row>
    <row r="96" spans="2:6" x14ac:dyDescent="0.2">
      <c r="B96" s="26"/>
      <c r="C96" s="26"/>
      <c r="D96" s="26"/>
      <c r="E96" s="26"/>
      <c r="F96" s="29"/>
    </row>
    <row r="97" spans="2:6" x14ac:dyDescent="0.2">
      <c r="B97" s="26"/>
      <c r="C97" s="26"/>
      <c r="D97" s="26"/>
      <c r="E97" s="26"/>
      <c r="F97" s="29"/>
    </row>
    <row r="98" spans="2:6" x14ac:dyDescent="0.2">
      <c r="B98" s="26"/>
      <c r="C98" s="26"/>
      <c r="D98" s="26"/>
      <c r="E98" s="26"/>
      <c r="F98" s="29"/>
    </row>
    <row r="99" spans="2:6" x14ac:dyDescent="0.2">
      <c r="B99" s="26"/>
      <c r="C99" s="26"/>
      <c r="D99" s="26"/>
      <c r="E99" s="26"/>
      <c r="F99" s="29"/>
    </row>
    <row r="100" spans="2:6" x14ac:dyDescent="0.2">
      <c r="B100" s="26"/>
      <c r="C100" s="26"/>
      <c r="D100" s="26"/>
      <c r="E100" s="26"/>
      <c r="F100" s="29"/>
    </row>
  </sheetData>
  <dataValidations count="1">
    <dataValidation type="list" allowBlank="1" showInputMessage="1" showErrorMessage="1" sqref="C101:C574" xr:uid="{00000000-0002-0000-0000-000000000000}">
      <formula1>#REF!</formula1>
    </dataValidation>
  </dataValidations>
  <pageMargins left="0.7" right="0.7" top="0.75" bottom="0.75" header="0.3" footer="0.3"/>
  <pageSetup scale="74" orientation="landscape" r:id="rId1"/>
  <rowBreaks count="1" manualBreakCount="1">
    <brk id="76" max="16383" man="1"/>
  </rowBreaks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ADMIN!$B$32:$B$35</xm:f>
          </x14:formula1>
          <xm:sqref>E16:E100</xm:sqref>
        </x14:dataValidation>
        <x14:dataValidation type="list" allowBlank="1" showInputMessage="1" xr:uid="{00000000-0002-0000-0000-000003000000}">
          <x14:formula1>
            <xm:f>ADMIN!$B$32:$B$35</xm:f>
          </x14:formula1>
          <xm:sqref>E2:E15</xm:sqref>
        </x14:dataValidation>
        <x14:dataValidation type="list" allowBlank="1" showInputMessage="1" showErrorMessage="1" xr:uid="{00000000-0002-0000-0000-000004000000}">
          <x14:formula1>
            <xm:f>ADMIN!$B$10:$B$15</xm:f>
          </x14:formula1>
          <xm:sqref>C2:C100</xm:sqref>
        </x14:dataValidation>
        <x14:dataValidation type="list" allowBlank="1" showInputMessage="1" showErrorMessage="1" xr:uid="{00000000-0002-0000-0000-000002000000}">
          <x14:formula1>
            <xm:f>ADMIN!$D$1:$D$57</xm:f>
          </x14:formula1>
          <xm:sqref>D2:D100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43"/>
  <sheetViews>
    <sheetView topLeftCell="A336" zoomScale="115" zoomScaleNormal="63" zoomScalePageLayoutView="120" workbookViewId="0">
      <selection activeCell="C338" sqref="C338"/>
    </sheetView>
  </sheetViews>
  <sheetFormatPr baseColWidth="10" defaultColWidth="8.6640625" defaultRowHeight="15" x14ac:dyDescent="0.2"/>
  <cols>
    <col min="1" max="1" width="55.33203125" style="4" bestFit="1" customWidth="1"/>
    <col min="2" max="2" width="21.33203125" style="4" customWidth="1"/>
    <col min="3" max="3" width="37.6640625" style="1" bestFit="1" customWidth="1"/>
    <col min="4" max="4" width="22.6640625" style="1" customWidth="1"/>
    <col min="5" max="5" width="21.5" style="1" customWidth="1"/>
    <col min="6" max="6" width="25" style="1" customWidth="1"/>
  </cols>
  <sheetData>
    <row r="1" spans="1:6" ht="72" customHeight="1" x14ac:dyDescent="0.2">
      <c r="B1" s="3" t="s">
        <v>0</v>
      </c>
      <c r="C1" s="3" t="s">
        <v>1</v>
      </c>
      <c r="D1" s="3" t="s">
        <v>5</v>
      </c>
      <c r="E1" s="3" t="s">
        <v>6</v>
      </c>
      <c r="F1" s="3" t="s">
        <v>7</v>
      </c>
    </row>
    <row r="2" spans="1:6" ht="96" x14ac:dyDescent="0.2">
      <c r="A2" s="4" t="str">
        <f xml:space="preserve"> B2 &amp; C2</f>
        <v>KindergartenFind the Veggie GRD K-5</v>
      </c>
      <c r="B2" s="5" t="s">
        <v>8</v>
      </c>
      <c r="C2" s="5" t="s">
        <v>9</v>
      </c>
      <c r="D2" s="5" t="s">
        <v>10</v>
      </c>
      <c r="E2" s="5" t="s">
        <v>11</v>
      </c>
      <c r="F2" s="15" t="s">
        <v>178</v>
      </c>
    </row>
    <row r="3" spans="1:6" ht="64" x14ac:dyDescent="0.2">
      <c r="A3" s="4" t="str">
        <f xml:space="preserve"> B3 &amp; C3</f>
        <v>1stFind the Veggie GRD K-5</v>
      </c>
      <c r="B3" s="5" t="s">
        <v>12</v>
      </c>
      <c r="C3" s="5" t="s">
        <v>9</v>
      </c>
      <c r="D3" s="5" t="s">
        <v>10</v>
      </c>
      <c r="E3" s="5" t="s">
        <v>11</v>
      </c>
      <c r="F3" s="5" t="s">
        <v>179</v>
      </c>
    </row>
    <row r="4" spans="1:6" ht="64" customHeight="1" x14ac:dyDescent="0.2">
      <c r="A4" s="4" t="str">
        <f xml:space="preserve"> B4 &amp; C4</f>
        <v>2ndFind the Veggie GRD K-5</v>
      </c>
      <c r="B4" s="5" t="s">
        <v>13</v>
      </c>
      <c r="C4" s="5" t="s">
        <v>9</v>
      </c>
      <c r="D4" s="5" t="s">
        <v>10</v>
      </c>
      <c r="E4" s="5" t="s">
        <v>11</v>
      </c>
      <c r="F4" s="5" t="s">
        <v>180</v>
      </c>
    </row>
    <row r="5" spans="1:6" ht="64" customHeight="1" x14ac:dyDescent="0.2">
      <c r="A5" s="4" t="str">
        <f xml:space="preserve"> B5 &amp; C5</f>
        <v>3rdFind the Veggie GRD K-5</v>
      </c>
      <c r="B5" s="5" t="s">
        <v>14</v>
      </c>
      <c r="C5" s="5" t="s">
        <v>9</v>
      </c>
      <c r="D5" s="5" t="s">
        <v>10</v>
      </c>
      <c r="E5" s="5" t="s">
        <v>11</v>
      </c>
      <c r="F5" s="5" t="s">
        <v>181</v>
      </c>
    </row>
    <row r="6" spans="1:6" ht="84" customHeight="1" x14ac:dyDescent="0.2">
      <c r="A6" s="4" t="str">
        <f t="shared" ref="A6:A7" si="0" xml:space="preserve"> B6 &amp; C6</f>
        <v>4thFind the Veggie GRD K-5</v>
      </c>
      <c r="B6" s="5" t="s">
        <v>15</v>
      </c>
      <c r="C6" s="5" t="s">
        <v>9</v>
      </c>
      <c r="D6" s="5" t="s">
        <v>10</v>
      </c>
      <c r="E6" s="5" t="s">
        <v>11</v>
      </c>
      <c r="F6" s="5" t="s">
        <v>182</v>
      </c>
    </row>
    <row r="7" spans="1:6" ht="72" customHeight="1" x14ac:dyDescent="0.2">
      <c r="A7" s="4" t="str">
        <f t="shared" si="0"/>
        <v>5thFind the Veggie GRD K-5</v>
      </c>
      <c r="B7" s="5" t="s">
        <v>16</v>
      </c>
      <c r="C7" s="5" t="s">
        <v>9</v>
      </c>
      <c r="D7" s="5" t="s">
        <v>10</v>
      </c>
      <c r="E7" s="5" t="s">
        <v>11</v>
      </c>
      <c r="F7" s="5" t="s">
        <v>183</v>
      </c>
    </row>
    <row r="8" spans="1:6" ht="96" x14ac:dyDescent="0.2">
      <c r="A8" s="4" t="str">
        <f>B8&amp;C8</f>
        <v>KindergartenHuman, Banana, Soda Pop GRD K-5</v>
      </c>
      <c r="B8" s="6" t="s">
        <v>8</v>
      </c>
      <c r="C8" s="5" t="s">
        <v>17</v>
      </c>
      <c r="D8" s="5" t="s">
        <v>18</v>
      </c>
      <c r="E8" s="5" t="s">
        <v>19</v>
      </c>
      <c r="F8" s="8" t="s">
        <v>184</v>
      </c>
    </row>
    <row r="9" spans="1:6" ht="64" x14ac:dyDescent="0.2">
      <c r="A9" s="4" t="str">
        <f>B9&amp;C9</f>
        <v>1stHuman, Banana, Soda Pop GRD K-5</v>
      </c>
      <c r="B9" s="6" t="s">
        <v>12</v>
      </c>
      <c r="C9" s="5" t="s">
        <v>17</v>
      </c>
      <c r="D9" s="5" t="s">
        <v>20</v>
      </c>
      <c r="E9" s="5" t="s">
        <v>19</v>
      </c>
      <c r="F9" s="8" t="s">
        <v>185</v>
      </c>
    </row>
    <row r="10" spans="1:6" ht="64" x14ac:dyDescent="0.2">
      <c r="A10" s="4" t="str">
        <f t="shared" ref="A10:A13" si="1">B10&amp;C10</f>
        <v>2ndHuman, Banana, Soda Pop GRD K-5</v>
      </c>
      <c r="B10" s="6" t="s">
        <v>13</v>
      </c>
      <c r="C10" s="5" t="s">
        <v>17</v>
      </c>
      <c r="D10" s="5" t="s">
        <v>20</v>
      </c>
      <c r="E10" s="5" t="s">
        <v>19</v>
      </c>
      <c r="F10" s="8" t="s">
        <v>186</v>
      </c>
    </row>
    <row r="11" spans="1:6" ht="80" x14ac:dyDescent="0.2">
      <c r="A11" s="4" t="str">
        <f t="shared" si="1"/>
        <v>3rdHuman, Banana, Soda Pop GRD K-5</v>
      </c>
      <c r="B11" s="6" t="s">
        <v>14</v>
      </c>
      <c r="C11" s="5" t="s">
        <v>17</v>
      </c>
      <c r="D11" s="5" t="s">
        <v>20</v>
      </c>
      <c r="E11" s="5" t="s">
        <v>19</v>
      </c>
      <c r="F11" s="8" t="s">
        <v>187</v>
      </c>
    </row>
    <row r="12" spans="1:6" ht="80" x14ac:dyDescent="0.2">
      <c r="A12" s="4" t="str">
        <f t="shared" si="1"/>
        <v>4thHuman, Banana, Soda Pop GRD K-5</v>
      </c>
      <c r="B12" s="6" t="s">
        <v>15</v>
      </c>
      <c r="C12" s="5" t="s">
        <v>17</v>
      </c>
      <c r="D12" s="5" t="s">
        <v>20</v>
      </c>
      <c r="E12" s="5" t="s">
        <v>19</v>
      </c>
      <c r="F12" s="8" t="s">
        <v>188</v>
      </c>
    </row>
    <row r="13" spans="1:6" ht="96" x14ac:dyDescent="0.2">
      <c r="A13" s="4" t="str">
        <f t="shared" si="1"/>
        <v>5thHuman, Banana, Soda Pop GRD K-5</v>
      </c>
      <c r="B13" s="6" t="s">
        <v>16</v>
      </c>
      <c r="C13" s="5" t="s">
        <v>17</v>
      </c>
      <c r="D13" s="5" t="s">
        <v>20</v>
      </c>
      <c r="E13" s="5" t="s">
        <v>19</v>
      </c>
      <c r="F13" s="8" t="s">
        <v>189</v>
      </c>
    </row>
    <row r="14" spans="1:6" ht="112" x14ac:dyDescent="0.2">
      <c r="A14" s="4" t="str">
        <f>B14&amp;C14</f>
        <v>KindergartenAnimal Acts GRD K-2</v>
      </c>
      <c r="B14" s="6" t="s">
        <v>8</v>
      </c>
      <c r="C14" s="5" t="s">
        <v>22</v>
      </c>
      <c r="D14" s="5" t="s">
        <v>23</v>
      </c>
      <c r="E14" s="5" t="s">
        <v>24</v>
      </c>
      <c r="F14" s="5" t="s">
        <v>190</v>
      </c>
    </row>
    <row r="15" spans="1:6" ht="80" x14ac:dyDescent="0.2">
      <c r="A15" s="4" t="str">
        <f>B15&amp;C15</f>
        <v>1stAnimal Acts GRD K-2</v>
      </c>
      <c r="B15" s="6" t="s">
        <v>12</v>
      </c>
      <c r="C15" s="5" t="s">
        <v>22</v>
      </c>
      <c r="D15" s="5" t="s">
        <v>23</v>
      </c>
      <c r="E15" s="5" t="s">
        <v>24</v>
      </c>
      <c r="F15" s="5" t="s">
        <v>191</v>
      </c>
    </row>
    <row r="16" spans="1:6" ht="80" x14ac:dyDescent="0.2">
      <c r="A16" s="4" t="str">
        <f t="shared" ref="A16:A19" si="2">B16&amp;C16</f>
        <v>2ndAnimal Acts GRD K-2</v>
      </c>
      <c r="B16" s="6" t="s">
        <v>13</v>
      </c>
      <c r="C16" s="5" t="s">
        <v>22</v>
      </c>
      <c r="D16" s="5" t="s">
        <v>23</v>
      </c>
      <c r="E16" s="5" t="s">
        <v>24</v>
      </c>
      <c r="F16" s="5" t="s">
        <v>192</v>
      </c>
    </row>
    <row r="17" spans="1:6" ht="36" customHeight="1" x14ac:dyDescent="0.2">
      <c r="A17" s="4" t="str">
        <f t="shared" si="2"/>
        <v>3rdAnimal Acts GRD K-2</v>
      </c>
      <c r="B17" s="6" t="s">
        <v>14</v>
      </c>
      <c r="C17" s="5" t="s">
        <v>22</v>
      </c>
      <c r="D17" s="5" t="s">
        <v>25</v>
      </c>
      <c r="E17" s="5"/>
      <c r="F17" s="5"/>
    </row>
    <row r="18" spans="1:6" ht="41" customHeight="1" x14ac:dyDescent="0.2">
      <c r="A18" s="4" t="str">
        <f t="shared" si="2"/>
        <v>4thAnimal Acts GRD K-2</v>
      </c>
      <c r="B18" s="6" t="s">
        <v>15</v>
      </c>
      <c r="C18" s="5" t="s">
        <v>22</v>
      </c>
      <c r="D18" s="5" t="s">
        <v>25</v>
      </c>
      <c r="E18" s="5"/>
      <c r="F18" s="5"/>
    </row>
    <row r="19" spans="1:6" ht="16" x14ac:dyDescent="0.2">
      <c r="A19" s="4" t="str">
        <f t="shared" si="2"/>
        <v>5thAnimal Acts GRD K-2</v>
      </c>
      <c r="B19" s="6" t="s">
        <v>16</v>
      </c>
      <c r="C19" s="5" t="s">
        <v>22</v>
      </c>
      <c r="D19" s="5" t="s">
        <v>25</v>
      </c>
      <c r="E19" s="5"/>
      <c r="F19" s="5"/>
    </row>
    <row r="20" spans="1:6" ht="80" x14ac:dyDescent="0.2">
      <c r="A20" s="4" t="str">
        <f>B20&amp;C20</f>
        <v>KindergartenBucket Ball GRD K-5</v>
      </c>
      <c r="B20" s="6" t="s">
        <v>8</v>
      </c>
      <c r="C20" s="5" t="s">
        <v>26</v>
      </c>
      <c r="D20" s="5" t="s">
        <v>27</v>
      </c>
      <c r="E20" s="5" t="s">
        <v>28</v>
      </c>
      <c r="F20" s="5" t="s">
        <v>193</v>
      </c>
    </row>
    <row r="21" spans="1:6" ht="80" x14ac:dyDescent="0.2">
      <c r="A21" s="4" t="str">
        <f>B21&amp;C21</f>
        <v>1stBucket Ball GRD K-5</v>
      </c>
      <c r="B21" s="6" t="s">
        <v>12</v>
      </c>
      <c r="C21" s="5" t="s">
        <v>26</v>
      </c>
      <c r="D21" s="5" t="s">
        <v>27</v>
      </c>
      <c r="E21" s="5" t="s">
        <v>28</v>
      </c>
      <c r="F21" s="5" t="s">
        <v>194</v>
      </c>
    </row>
    <row r="22" spans="1:6" ht="80" x14ac:dyDescent="0.2">
      <c r="A22" s="4" t="str">
        <f t="shared" ref="A22:A25" si="3">B22&amp;C22</f>
        <v>2ndBucket Ball GRD K-5</v>
      </c>
      <c r="B22" s="6" t="s">
        <v>13</v>
      </c>
      <c r="C22" s="5" t="s">
        <v>26</v>
      </c>
      <c r="D22" s="5" t="s">
        <v>27</v>
      </c>
      <c r="E22" s="5" t="s">
        <v>28</v>
      </c>
      <c r="F22" s="5" t="s">
        <v>195</v>
      </c>
    </row>
    <row r="23" spans="1:6" ht="96" x14ac:dyDescent="0.2">
      <c r="A23" s="4" t="str">
        <f t="shared" si="3"/>
        <v>3rdBucket Ball GRD K-5</v>
      </c>
      <c r="B23" s="6" t="s">
        <v>14</v>
      </c>
      <c r="C23" s="5" t="s">
        <v>26</v>
      </c>
      <c r="D23" s="5" t="s">
        <v>27</v>
      </c>
      <c r="E23" s="5" t="s">
        <v>28</v>
      </c>
      <c r="F23" s="5" t="s">
        <v>196</v>
      </c>
    </row>
    <row r="24" spans="1:6" ht="64" x14ac:dyDescent="0.2">
      <c r="A24" s="4" t="str">
        <f t="shared" si="3"/>
        <v>4thBucket Ball GRD K-5</v>
      </c>
      <c r="B24" s="6" t="s">
        <v>15</v>
      </c>
      <c r="C24" s="5" t="s">
        <v>26</v>
      </c>
      <c r="D24" s="5" t="s">
        <v>27</v>
      </c>
      <c r="E24" s="5" t="s">
        <v>28</v>
      </c>
      <c r="F24" s="5" t="s">
        <v>197</v>
      </c>
    </row>
    <row r="25" spans="1:6" ht="80" x14ac:dyDescent="0.2">
      <c r="A25" s="4" t="str">
        <f t="shared" si="3"/>
        <v>5thBucket Ball GRD K-5</v>
      </c>
      <c r="B25" s="6" t="s">
        <v>16</v>
      </c>
      <c r="C25" s="5" t="s">
        <v>26</v>
      </c>
      <c r="D25" s="5" t="s">
        <v>27</v>
      </c>
      <c r="E25" s="5" t="s">
        <v>28</v>
      </c>
      <c r="F25" s="5" t="s">
        <v>198</v>
      </c>
    </row>
    <row r="26" spans="1:6" ht="80" x14ac:dyDescent="0.2">
      <c r="A26" s="4" t="str">
        <f>B26&amp;C26</f>
        <v>KindergartenTightrope GRD K-2</v>
      </c>
      <c r="B26" s="6" t="s">
        <v>8</v>
      </c>
      <c r="C26" s="5" t="s">
        <v>29</v>
      </c>
      <c r="D26" s="5" t="s">
        <v>30</v>
      </c>
      <c r="E26" s="5" t="s">
        <v>31</v>
      </c>
      <c r="F26" s="5" t="s">
        <v>199</v>
      </c>
    </row>
    <row r="27" spans="1:6" ht="80" x14ac:dyDescent="0.2">
      <c r="A27" s="4" t="str">
        <f>B27&amp;C27</f>
        <v>1stTightrope GRD K-2</v>
      </c>
      <c r="B27" s="6" t="s">
        <v>12</v>
      </c>
      <c r="C27" s="5" t="s">
        <v>29</v>
      </c>
      <c r="D27" s="5" t="s">
        <v>30</v>
      </c>
      <c r="E27" s="5" t="s">
        <v>31</v>
      </c>
      <c r="F27" s="5" t="s">
        <v>200</v>
      </c>
    </row>
    <row r="28" spans="1:6" ht="80" x14ac:dyDescent="0.2">
      <c r="A28" s="4" t="str">
        <f t="shared" ref="A28:A31" si="4">B28&amp;C28</f>
        <v>2ndTightrope GRD K-2</v>
      </c>
      <c r="B28" s="6" t="s">
        <v>13</v>
      </c>
      <c r="C28" s="5" t="s">
        <v>29</v>
      </c>
      <c r="D28" s="5" t="s">
        <v>30</v>
      </c>
      <c r="E28" s="5" t="s">
        <v>31</v>
      </c>
      <c r="F28" s="5" t="s">
        <v>201</v>
      </c>
    </row>
    <row r="29" spans="1:6" ht="16" x14ac:dyDescent="0.2">
      <c r="A29" s="4" t="str">
        <f t="shared" si="4"/>
        <v>3rdTightrope GRD K-2</v>
      </c>
      <c r="B29" s="6" t="s">
        <v>14</v>
      </c>
      <c r="C29" s="5" t="s">
        <v>29</v>
      </c>
      <c r="D29" s="5" t="s">
        <v>25</v>
      </c>
      <c r="E29" s="5"/>
      <c r="F29" s="5"/>
    </row>
    <row r="30" spans="1:6" ht="16" x14ac:dyDescent="0.2">
      <c r="A30" s="4" t="str">
        <f t="shared" si="4"/>
        <v>4thTightrope GRD K-2</v>
      </c>
      <c r="B30" s="6" t="s">
        <v>15</v>
      </c>
      <c r="C30" s="5" t="s">
        <v>29</v>
      </c>
      <c r="D30" s="5" t="s">
        <v>25</v>
      </c>
      <c r="E30" s="5"/>
      <c r="F30" s="5"/>
    </row>
    <row r="31" spans="1:6" ht="16" x14ac:dyDescent="0.2">
      <c r="A31" s="4" t="str">
        <f t="shared" si="4"/>
        <v>5thTightrope GRD K-2</v>
      </c>
      <c r="B31" s="6" t="s">
        <v>16</v>
      </c>
      <c r="C31" s="5" t="s">
        <v>29</v>
      </c>
      <c r="D31" s="5" t="s">
        <v>25</v>
      </c>
      <c r="E31" s="5"/>
      <c r="F31" s="5"/>
    </row>
    <row r="32" spans="1:6" ht="16" x14ac:dyDescent="0.2">
      <c r="A32" s="4" t="str">
        <f>B32&amp;C32</f>
        <v>KindergartenTrue or False GRD 3-5</v>
      </c>
      <c r="B32" s="6" t="s">
        <v>8</v>
      </c>
      <c r="C32" s="5" t="s">
        <v>32</v>
      </c>
      <c r="D32" s="5" t="s">
        <v>33</v>
      </c>
      <c r="E32" s="5"/>
      <c r="F32" s="5"/>
    </row>
    <row r="33" spans="1:6" ht="16" x14ac:dyDescent="0.2">
      <c r="A33" s="4" t="str">
        <f>B33&amp;C33</f>
        <v>1stTrue or False GRD 3-5</v>
      </c>
      <c r="B33" s="6" t="s">
        <v>12</v>
      </c>
      <c r="C33" s="5" t="s">
        <v>32</v>
      </c>
      <c r="D33" s="5" t="s">
        <v>33</v>
      </c>
      <c r="E33" s="5"/>
      <c r="F33" s="5"/>
    </row>
    <row r="34" spans="1:6" ht="32" x14ac:dyDescent="0.2">
      <c r="A34" s="4" t="str">
        <f t="shared" ref="A34:A97" si="5">B34&amp;C34</f>
        <v xml:space="preserve">2ndTrue or False GRD 3-5
</v>
      </c>
      <c r="B34" s="6" t="s">
        <v>13</v>
      </c>
      <c r="C34" s="5" t="s">
        <v>34</v>
      </c>
      <c r="D34" s="5" t="s">
        <v>33</v>
      </c>
      <c r="E34" s="5"/>
      <c r="F34" s="5"/>
    </row>
    <row r="35" spans="1:6" ht="64" x14ac:dyDescent="0.2">
      <c r="A35" s="4" t="str">
        <f>B35&amp;C35</f>
        <v>3rdTrue or False GRD 3-5</v>
      </c>
      <c r="B35" s="6" t="s">
        <v>14</v>
      </c>
      <c r="C35" s="5" t="s">
        <v>32</v>
      </c>
      <c r="D35" s="5" t="s">
        <v>35</v>
      </c>
      <c r="E35" s="5" t="s">
        <v>36</v>
      </c>
      <c r="F35" s="5" t="s">
        <v>181</v>
      </c>
    </row>
    <row r="36" spans="1:6" ht="80" x14ac:dyDescent="0.2">
      <c r="A36" s="4" t="str">
        <f t="shared" si="5"/>
        <v>4thTrue or False GRD 3-5</v>
      </c>
      <c r="B36" s="6" t="s">
        <v>15</v>
      </c>
      <c r="C36" s="5" t="s">
        <v>32</v>
      </c>
      <c r="D36" s="5" t="s">
        <v>35</v>
      </c>
      <c r="E36" s="5" t="s">
        <v>36</v>
      </c>
      <c r="F36" s="5" t="s">
        <v>202</v>
      </c>
    </row>
    <row r="37" spans="1:6" ht="80" x14ac:dyDescent="0.2">
      <c r="A37" s="4" t="str">
        <f t="shared" si="5"/>
        <v>5thTrue or False GRD 3-5</v>
      </c>
      <c r="B37" s="6" t="s">
        <v>16</v>
      </c>
      <c r="C37" s="5" t="s">
        <v>32</v>
      </c>
      <c r="D37" s="5" t="s">
        <v>35</v>
      </c>
      <c r="E37" s="5" t="s">
        <v>36</v>
      </c>
      <c r="F37" s="5" t="s">
        <v>203</v>
      </c>
    </row>
    <row r="38" spans="1:6" ht="80" x14ac:dyDescent="0.2">
      <c r="A38" s="4" t="str">
        <f t="shared" si="5"/>
        <v>KindergartenCross the River GRD K-5</v>
      </c>
      <c r="B38" s="6" t="s">
        <v>8</v>
      </c>
      <c r="C38" s="5" t="s">
        <v>37</v>
      </c>
      <c r="D38" s="5" t="s">
        <v>38</v>
      </c>
      <c r="E38" s="5" t="s">
        <v>39</v>
      </c>
      <c r="F38" s="5" t="s">
        <v>204</v>
      </c>
    </row>
    <row r="39" spans="1:6" ht="64" x14ac:dyDescent="0.2">
      <c r="A39" s="4" t="str">
        <f t="shared" si="5"/>
        <v>1stCross the River GRD K-5</v>
      </c>
      <c r="B39" s="6" t="s">
        <v>12</v>
      </c>
      <c r="C39" s="5" t="s">
        <v>37</v>
      </c>
      <c r="D39" s="5" t="s">
        <v>38</v>
      </c>
      <c r="E39" s="5" t="s">
        <v>39</v>
      </c>
      <c r="F39" s="5" t="s">
        <v>205</v>
      </c>
    </row>
    <row r="40" spans="1:6" ht="48" x14ac:dyDescent="0.2">
      <c r="A40" s="4" t="str">
        <f t="shared" si="5"/>
        <v>2ndCross the River GRD K-5</v>
      </c>
      <c r="B40" s="6" t="s">
        <v>13</v>
      </c>
      <c r="C40" s="5" t="s">
        <v>37</v>
      </c>
      <c r="D40" s="5" t="s">
        <v>38</v>
      </c>
      <c r="E40" s="5" t="s">
        <v>39</v>
      </c>
      <c r="F40" s="5" t="s">
        <v>206</v>
      </c>
    </row>
    <row r="41" spans="1:6" ht="80" x14ac:dyDescent="0.2">
      <c r="A41" s="4" t="str">
        <f t="shared" si="5"/>
        <v>3rdCross the River GRD K-5</v>
      </c>
      <c r="B41" s="6" t="s">
        <v>14</v>
      </c>
      <c r="C41" s="5" t="s">
        <v>37</v>
      </c>
      <c r="D41" s="5" t="s">
        <v>38</v>
      </c>
      <c r="E41" s="5" t="s">
        <v>39</v>
      </c>
      <c r="F41" s="5" t="s">
        <v>207</v>
      </c>
    </row>
    <row r="42" spans="1:6" ht="80" x14ac:dyDescent="0.2">
      <c r="A42" s="4" t="str">
        <f t="shared" si="5"/>
        <v>4thCross the River GRD K-5</v>
      </c>
      <c r="B42" s="6" t="s">
        <v>15</v>
      </c>
      <c r="C42" s="5" t="s">
        <v>37</v>
      </c>
      <c r="D42" s="5" t="s">
        <v>38</v>
      </c>
      <c r="E42" s="5" t="s">
        <v>39</v>
      </c>
      <c r="F42" s="5" t="s">
        <v>202</v>
      </c>
    </row>
    <row r="43" spans="1:6" ht="80" x14ac:dyDescent="0.2">
      <c r="A43" s="4" t="str">
        <f t="shared" si="5"/>
        <v>5thCross the River GRD K-5</v>
      </c>
      <c r="B43" s="6" t="s">
        <v>16</v>
      </c>
      <c r="C43" s="5" t="s">
        <v>37</v>
      </c>
      <c r="D43" s="5" t="s">
        <v>38</v>
      </c>
      <c r="E43" s="5" t="s">
        <v>39</v>
      </c>
      <c r="F43" s="5" t="s">
        <v>208</v>
      </c>
    </row>
    <row r="44" spans="1:6" ht="80" x14ac:dyDescent="0.2">
      <c r="A44" s="4" t="str">
        <f t="shared" si="5"/>
        <v>KindergartenTake a Break GRD K-5</v>
      </c>
      <c r="B44" s="6" t="s">
        <v>8</v>
      </c>
      <c r="C44" s="5" t="s">
        <v>40</v>
      </c>
      <c r="D44" s="5" t="s">
        <v>41</v>
      </c>
      <c r="E44" s="5" t="s">
        <v>42</v>
      </c>
      <c r="F44" s="5" t="s">
        <v>209</v>
      </c>
    </row>
    <row r="45" spans="1:6" ht="51" customHeight="1" x14ac:dyDescent="0.2">
      <c r="A45" s="4" t="str">
        <f t="shared" si="5"/>
        <v>1stTake a Break GRD K-5</v>
      </c>
      <c r="B45" s="6" t="s">
        <v>12</v>
      </c>
      <c r="C45" s="5" t="s">
        <v>40</v>
      </c>
      <c r="D45" s="5" t="s">
        <v>41</v>
      </c>
      <c r="E45" s="5" t="s">
        <v>42</v>
      </c>
      <c r="F45" s="5" t="s">
        <v>210</v>
      </c>
    </row>
    <row r="46" spans="1:6" ht="64" x14ac:dyDescent="0.2">
      <c r="A46" s="4" t="str">
        <f t="shared" si="5"/>
        <v>2ndTake a Break GRD K-5</v>
      </c>
      <c r="B46" s="6" t="s">
        <v>13</v>
      </c>
      <c r="C46" s="5" t="s">
        <v>40</v>
      </c>
      <c r="D46" s="5" t="s">
        <v>41</v>
      </c>
      <c r="E46" s="5" t="s">
        <v>42</v>
      </c>
      <c r="F46" s="5" t="s">
        <v>211</v>
      </c>
    </row>
    <row r="47" spans="1:6" ht="80" x14ac:dyDescent="0.2">
      <c r="A47" s="4" t="str">
        <f t="shared" si="5"/>
        <v>3rdTake a Break GRD K-5</v>
      </c>
      <c r="B47" s="6" t="s">
        <v>14</v>
      </c>
      <c r="C47" s="5" t="s">
        <v>40</v>
      </c>
      <c r="D47" s="5" t="s">
        <v>41</v>
      </c>
      <c r="E47" s="5" t="s">
        <v>42</v>
      </c>
      <c r="F47" s="5" t="s">
        <v>212</v>
      </c>
    </row>
    <row r="48" spans="1:6" ht="80" x14ac:dyDescent="0.2">
      <c r="A48" s="4" t="str">
        <f t="shared" si="5"/>
        <v>4thTake a Break GRD K-5</v>
      </c>
      <c r="B48" s="6" t="s">
        <v>15</v>
      </c>
      <c r="C48" s="5" t="s">
        <v>40</v>
      </c>
      <c r="D48" s="5" t="s">
        <v>41</v>
      </c>
      <c r="E48" s="5" t="s">
        <v>42</v>
      </c>
      <c r="F48" s="5" t="s">
        <v>213</v>
      </c>
    </row>
    <row r="49" spans="1:6" ht="96" x14ac:dyDescent="0.2">
      <c r="A49" s="4" t="str">
        <f t="shared" si="5"/>
        <v>5thTake a Break GRD K-5</v>
      </c>
      <c r="B49" s="6" t="s">
        <v>16</v>
      </c>
      <c r="C49" s="5" t="s">
        <v>40</v>
      </c>
      <c r="D49" s="5" t="s">
        <v>41</v>
      </c>
      <c r="E49" s="5" t="s">
        <v>42</v>
      </c>
      <c r="F49" s="5" t="s">
        <v>214</v>
      </c>
    </row>
    <row r="50" spans="1:6" ht="16" x14ac:dyDescent="0.2">
      <c r="A50" s="4" t="str">
        <f t="shared" si="5"/>
        <v>KindergartenAmoeba Racing GRD 3-5</v>
      </c>
      <c r="B50" s="6" t="s">
        <v>8</v>
      </c>
      <c r="C50" s="5" t="s">
        <v>43</v>
      </c>
      <c r="D50" s="5" t="s">
        <v>33</v>
      </c>
      <c r="E50" s="5"/>
      <c r="F50" s="5"/>
    </row>
    <row r="51" spans="1:6" ht="16" x14ac:dyDescent="0.2">
      <c r="A51" s="4" t="str">
        <f t="shared" si="5"/>
        <v>1stAmoeba Racing GRD 3-5</v>
      </c>
      <c r="B51" s="6" t="s">
        <v>12</v>
      </c>
      <c r="C51" s="5" t="s">
        <v>43</v>
      </c>
      <c r="D51" s="5" t="s">
        <v>33</v>
      </c>
      <c r="E51" s="5"/>
      <c r="F51" s="5"/>
    </row>
    <row r="52" spans="1:6" ht="41" customHeight="1" x14ac:dyDescent="0.2">
      <c r="A52" s="4" t="str">
        <f t="shared" si="5"/>
        <v>2ndAmoeba Racing GRD 3-5</v>
      </c>
      <c r="B52" s="6" t="s">
        <v>13</v>
      </c>
      <c r="C52" s="5" t="s">
        <v>43</v>
      </c>
      <c r="D52" s="5" t="s">
        <v>33</v>
      </c>
      <c r="E52" s="5"/>
      <c r="F52" s="5"/>
    </row>
    <row r="53" spans="1:6" ht="96" x14ac:dyDescent="0.2">
      <c r="A53" s="4" t="str">
        <f t="shared" si="5"/>
        <v>3rdAmoeba Racing GRD 3-5</v>
      </c>
      <c r="B53" s="6" t="s">
        <v>14</v>
      </c>
      <c r="C53" s="5" t="s">
        <v>43</v>
      </c>
      <c r="D53" s="5" t="s">
        <v>44</v>
      </c>
      <c r="E53" s="5" t="s">
        <v>45</v>
      </c>
      <c r="F53" s="5" t="s">
        <v>215</v>
      </c>
    </row>
    <row r="54" spans="1:6" ht="96" x14ac:dyDescent="0.2">
      <c r="A54" s="4" t="str">
        <f t="shared" si="5"/>
        <v>4thAmoeba Racing GRD 3-5</v>
      </c>
      <c r="B54" s="6" t="s">
        <v>15</v>
      </c>
      <c r="C54" s="5" t="s">
        <v>43</v>
      </c>
      <c r="D54" s="5" t="s">
        <v>44</v>
      </c>
      <c r="E54" s="5" t="s">
        <v>45</v>
      </c>
      <c r="F54" s="5" t="s">
        <v>216</v>
      </c>
    </row>
    <row r="55" spans="1:6" ht="96" x14ac:dyDescent="0.2">
      <c r="A55" s="4" t="str">
        <f t="shared" si="5"/>
        <v>5thAmoeba Racing GRD 3-5</v>
      </c>
      <c r="B55" s="6" t="s">
        <v>16</v>
      </c>
      <c r="C55" s="5" t="s">
        <v>43</v>
      </c>
      <c r="D55" s="5" t="s">
        <v>44</v>
      </c>
      <c r="E55" s="5" t="s">
        <v>45</v>
      </c>
      <c r="F55" s="5" t="s">
        <v>217</v>
      </c>
    </row>
    <row r="56" spans="1:6" ht="17.25" customHeight="1" x14ac:dyDescent="0.2">
      <c r="A56" s="4" t="str">
        <f t="shared" si="5"/>
        <v>KindergartenBuy a Vowel GRD 3-5</v>
      </c>
      <c r="B56" s="6" t="s">
        <v>8</v>
      </c>
      <c r="C56" s="5" t="s">
        <v>46</v>
      </c>
      <c r="D56" s="5" t="s">
        <v>33</v>
      </c>
      <c r="E56" s="5"/>
      <c r="F56" s="5"/>
    </row>
    <row r="57" spans="1:6" ht="16" x14ac:dyDescent="0.2">
      <c r="A57" s="4" t="str">
        <f t="shared" si="5"/>
        <v>1stBuy a Vowel GRD 3-5</v>
      </c>
      <c r="B57" s="6" t="s">
        <v>12</v>
      </c>
      <c r="C57" s="5" t="s">
        <v>46</v>
      </c>
      <c r="D57" s="5" t="s">
        <v>33</v>
      </c>
      <c r="E57" s="5"/>
      <c r="F57" s="5"/>
    </row>
    <row r="58" spans="1:6" ht="16" x14ac:dyDescent="0.2">
      <c r="A58" s="4" t="str">
        <f t="shared" si="5"/>
        <v>2ndBuy a Vowel GRD 3-5</v>
      </c>
      <c r="B58" s="6" t="s">
        <v>13</v>
      </c>
      <c r="C58" s="5" t="s">
        <v>46</v>
      </c>
      <c r="D58" s="5" t="s">
        <v>33</v>
      </c>
      <c r="E58" s="5"/>
      <c r="F58" s="5"/>
    </row>
    <row r="59" spans="1:6" ht="64" x14ac:dyDescent="0.2">
      <c r="A59" s="4" t="str">
        <f t="shared" si="5"/>
        <v>3rdBuy a Vowel GRD 3-5</v>
      </c>
      <c r="B59" s="6" t="s">
        <v>14</v>
      </c>
      <c r="C59" s="5" t="s">
        <v>46</v>
      </c>
      <c r="D59" s="5" t="s">
        <v>47</v>
      </c>
      <c r="E59" s="5" t="s">
        <v>36</v>
      </c>
      <c r="F59" s="5" t="s">
        <v>218</v>
      </c>
    </row>
    <row r="60" spans="1:6" ht="80" x14ac:dyDescent="0.2">
      <c r="A60" s="4" t="str">
        <f t="shared" si="5"/>
        <v>4thBuy a Vowel GRD 3-5</v>
      </c>
      <c r="B60" s="6" t="s">
        <v>15</v>
      </c>
      <c r="C60" s="5" t="s">
        <v>46</v>
      </c>
      <c r="D60" s="5" t="s">
        <v>47</v>
      </c>
      <c r="E60" s="5" t="s">
        <v>36</v>
      </c>
      <c r="F60" s="5" t="s">
        <v>219</v>
      </c>
    </row>
    <row r="61" spans="1:6" ht="80" x14ac:dyDescent="0.2">
      <c r="A61" s="4" t="str">
        <f t="shared" si="5"/>
        <v>5thBuy a Vowel GRD 3-5</v>
      </c>
      <c r="B61" s="6" t="s">
        <v>16</v>
      </c>
      <c r="C61" s="5" t="s">
        <v>46</v>
      </c>
      <c r="D61" s="5" t="s">
        <v>47</v>
      </c>
      <c r="E61" s="5" t="s">
        <v>36</v>
      </c>
      <c r="F61" s="5" t="s">
        <v>220</v>
      </c>
    </row>
    <row r="62" spans="1:6" ht="96" x14ac:dyDescent="0.2">
      <c r="A62" s="4" t="str">
        <f t="shared" si="5"/>
        <v>KindergartenPartner Tag GRD K-5</v>
      </c>
      <c r="B62" s="6" t="s">
        <v>8</v>
      </c>
      <c r="C62" s="5" t="s">
        <v>48</v>
      </c>
      <c r="D62" s="5" t="s">
        <v>49</v>
      </c>
      <c r="E62" s="5" t="s">
        <v>50</v>
      </c>
      <c r="F62" s="5" t="s">
        <v>221</v>
      </c>
    </row>
    <row r="63" spans="1:6" ht="96" x14ac:dyDescent="0.2">
      <c r="A63" s="4" t="str">
        <f t="shared" si="5"/>
        <v>1stPartner Tag GRD K-5</v>
      </c>
      <c r="B63" s="6" t="s">
        <v>12</v>
      </c>
      <c r="C63" s="5" t="s">
        <v>48</v>
      </c>
      <c r="D63" s="5" t="s">
        <v>49</v>
      </c>
      <c r="E63" s="5" t="s">
        <v>50</v>
      </c>
      <c r="F63" s="5" t="s">
        <v>222</v>
      </c>
    </row>
    <row r="64" spans="1:6" ht="80" x14ac:dyDescent="0.2">
      <c r="A64" s="4" t="str">
        <f t="shared" si="5"/>
        <v>2ndPartner Tag GRD K-5</v>
      </c>
      <c r="B64" s="6" t="s">
        <v>13</v>
      </c>
      <c r="C64" s="5" t="s">
        <v>48</v>
      </c>
      <c r="D64" s="5" t="s">
        <v>49</v>
      </c>
      <c r="E64" s="5" t="s">
        <v>50</v>
      </c>
      <c r="F64" s="5" t="s">
        <v>223</v>
      </c>
    </row>
    <row r="65" spans="1:6" ht="96" x14ac:dyDescent="0.2">
      <c r="A65" s="4" t="str">
        <f t="shared" si="5"/>
        <v>3rdPartner Tag GRD K-5</v>
      </c>
      <c r="B65" s="6" t="s">
        <v>14</v>
      </c>
      <c r="C65" s="5" t="s">
        <v>48</v>
      </c>
      <c r="D65" s="5" t="s">
        <v>49</v>
      </c>
      <c r="E65" s="5" t="s">
        <v>50</v>
      </c>
      <c r="F65" s="5" t="s">
        <v>224</v>
      </c>
    </row>
    <row r="66" spans="1:6" ht="96" x14ac:dyDescent="0.2">
      <c r="A66" s="4" t="str">
        <f t="shared" si="5"/>
        <v xml:space="preserve">4thPartner Tag GRD K-5
</v>
      </c>
      <c r="B66" s="6" t="s">
        <v>15</v>
      </c>
      <c r="C66" s="5" t="s">
        <v>51</v>
      </c>
      <c r="D66" s="5" t="s">
        <v>49</v>
      </c>
      <c r="E66" s="5" t="s">
        <v>50</v>
      </c>
      <c r="F66" s="5" t="s">
        <v>216</v>
      </c>
    </row>
    <row r="67" spans="1:6" ht="96" x14ac:dyDescent="0.2">
      <c r="A67" s="4" t="str">
        <f t="shared" si="5"/>
        <v>5thPartner Tag GRD K-5</v>
      </c>
      <c r="B67" s="6" t="s">
        <v>16</v>
      </c>
      <c r="C67" s="5" t="s">
        <v>48</v>
      </c>
      <c r="D67" s="5" t="s">
        <v>49</v>
      </c>
      <c r="E67" s="5" t="s">
        <v>50</v>
      </c>
      <c r="F67" s="5" t="s">
        <v>225</v>
      </c>
    </row>
    <row r="68" spans="1:6" ht="41" customHeight="1" x14ac:dyDescent="0.2">
      <c r="A68" s="4" t="str">
        <f t="shared" si="5"/>
        <v>KindergartenTreasure Rescue GRD 3-5</v>
      </c>
      <c r="B68" s="6" t="s">
        <v>8</v>
      </c>
      <c r="C68" s="5" t="s">
        <v>52</v>
      </c>
      <c r="D68" s="5" t="s">
        <v>33</v>
      </c>
      <c r="E68" s="5"/>
      <c r="F68" s="5"/>
    </row>
    <row r="69" spans="1:6" ht="20" customHeight="1" x14ac:dyDescent="0.2">
      <c r="A69" s="4" t="str">
        <f t="shared" si="5"/>
        <v>1stTreasure Rescue GRD 3-5</v>
      </c>
      <c r="B69" s="6" t="s">
        <v>12</v>
      </c>
      <c r="C69" s="5" t="s">
        <v>52</v>
      </c>
      <c r="D69" s="5" t="s">
        <v>33</v>
      </c>
      <c r="E69" s="5"/>
      <c r="F69" s="5"/>
    </row>
    <row r="70" spans="1:6" ht="17.25" customHeight="1" x14ac:dyDescent="0.2">
      <c r="A70" s="4" t="str">
        <f t="shared" si="5"/>
        <v>2ndTreasure Rescue GRD 3-5</v>
      </c>
      <c r="B70" s="6" t="s">
        <v>13</v>
      </c>
      <c r="C70" s="5" t="s">
        <v>52</v>
      </c>
      <c r="D70" s="5" t="s">
        <v>33</v>
      </c>
      <c r="E70" s="5"/>
      <c r="F70" s="5"/>
    </row>
    <row r="71" spans="1:6" ht="96" x14ac:dyDescent="0.2">
      <c r="A71" s="4" t="str">
        <f t="shared" si="5"/>
        <v>3rdTreasure Rescue GRD 3-5</v>
      </c>
      <c r="B71" s="6" t="s">
        <v>14</v>
      </c>
      <c r="C71" s="5" t="s">
        <v>52</v>
      </c>
      <c r="D71" s="5" t="s">
        <v>53</v>
      </c>
      <c r="E71" s="5" t="s">
        <v>54</v>
      </c>
      <c r="F71" s="5" t="s">
        <v>226</v>
      </c>
    </row>
    <row r="72" spans="1:6" ht="96" x14ac:dyDescent="0.2">
      <c r="A72" s="4" t="str">
        <f t="shared" si="5"/>
        <v>4thTreasure Rescue GRD 3-5</v>
      </c>
      <c r="B72" s="6" t="s">
        <v>15</v>
      </c>
      <c r="C72" s="5" t="s">
        <v>52</v>
      </c>
      <c r="D72" s="5" t="s">
        <v>53</v>
      </c>
      <c r="E72" s="5" t="s">
        <v>54</v>
      </c>
      <c r="F72" s="5" t="s">
        <v>216</v>
      </c>
    </row>
    <row r="73" spans="1:6" ht="96" x14ac:dyDescent="0.2">
      <c r="A73" s="4" t="str">
        <f t="shared" si="5"/>
        <v>5thTreasure Rescue GRD 3-5</v>
      </c>
      <c r="B73" s="6" t="s">
        <v>16</v>
      </c>
      <c r="C73" s="5" t="s">
        <v>52</v>
      </c>
      <c r="D73" s="5" t="s">
        <v>53</v>
      </c>
      <c r="E73" s="5" t="s">
        <v>54</v>
      </c>
      <c r="F73" s="5" t="s">
        <v>227</v>
      </c>
    </row>
    <row r="74" spans="1:6" ht="16" x14ac:dyDescent="0.2">
      <c r="A74" s="4" t="str">
        <f t="shared" si="5"/>
        <v>KindergartenHealthy Week GRD 3-5</v>
      </c>
      <c r="B74" s="6" t="s">
        <v>8</v>
      </c>
      <c r="C74" s="5" t="s">
        <v>55</v>
      </c>
      <c r="D74" s="5" t="s">
        <v>33</v>
      </c>
      <c r="E74" s="5"/>
      <c r="F74" s="5"/>
    </row>
    <row r="75" spans="1:6" ht="16" x14ac:dyDescent="0.2">
      <c r="A75" s="4" t="str">
        <f t="shared" si="5"/>
        <v>1stHealthy Week GRD 3-5</v>
      </c>
      <c r="B75" s="6" t="s">
        <v>12</v>
      </c>
      <c r="C75" s="5" t="s">
        <v>55</v>
      </c>
      <c r="D75" s="5" t="s">
        <v>33</v>
      </c>
      <c r="E75" s="5"/>
      <c r="F75" s="5"/>
    </row>
    <row r="76" spans="1:6" ht="16" x14ac:dyDescent="0.2">
      <c r="A76" s="4" t="str">
        <f t="shared" si="5"/>
        <v>2ndHealthy Week GRD 3-5</v>
      </c>
      <c r="B76" s="6" t="s">
        <v>13</v>
      </c>
      <c r="C76" s="5" t="s">
        <v>55</v>
      </c>
      <c r="D76" s="5" t="s">
        <v>33</v>
      </c>
      <c r="E76" s="5"/>
      <c r="F76" s="5"/>
    </row>
    <row r="77" spans="1:6" ht="96" x14ac:dyDescent="0.2">
      <c r="A77" s="4" t="str">
        <f t="shared" si="5"/>
        <v>3rdHealthy Week GRD 3-5</v>
      </c>
      <c r="B77" s="6" t="s">
        <v>14</v>
      </c>
      <c r="C77" s="5" t="s">
        <v>55</v>
      </c>
      <c r="D77" s="5" t="s">
        <v>56</v>
      </c>
      <c r="E77" s="5" t="s">
        <v>57</v>
      </c>
      <c r="F77" s="5" t="s">
        <v>228</v>
      </c>
    </row>
    <row r="78" spans="1:6" ht="80" x14ac:dyDescent="0.2">
      <c r="A78" s="4" t="str">
        <f t="shared" si="5"/>
        <v>4thHealthy Week GRD 3-5</v>
      </c>
      <c r="B78" s="6" t="s">
        <v>15</v>
      </c>
      <c r="C78" s="5" t="s">
        <v>55</v>
      </c>
      <c r="D78" s="5" t="s">
        <v>56</v>
      </c>
      <c r="E78" s="5" t="s">
        <v>57</v>
      </c>
      <c r="F78" s="5" t="s">
        <v>188</v>
      </c>
    </row>
    <row r="79" spans="1:6" ht="96" x14ac:dyDescent="0.2">
      <c r="A79" s="4" t="str">
        <f t="shared" si="5"/>
        <v>5thHealthy Week GRD 3-5</v>
      </c>
      <c r="B79" s="6" t="s">
        <v>16</v>
      </c>
      <c r="C79" s="5" t="s">
        <v>55</v>
      </c>
      <c r="D79" s="5" t="s">
        <v>56</v>
      </c>
      <c r="E79" s="5" t="s">
        <v>57</v>
      </c>
      <c r="F79" s="5" t="s">
        <v>229</v>
      </c>
    </row>
    <row r="80" spans="1:6" ht="80" x14ac:dyDescent="0.2">
      <c r="A80" s="4" t="str">
        <f t="shared" si="5"/>
        <v>KindergartenSpeed Scarves GRD K-5</v>
      </c>
      <c r="B80" s="6" t="s">
        <v>8</v>
      </c>
      <c r="C80" s="5" t="s">
        <v>58</v>
      </c>
      <c r="D80" s="5" t="s">
        <v>59</v>
      </c>
      <c r="E80" s="5" t="s">
        <v>60</v>
      </c>
      <c r="F80" s="5" t="s">
        <v>230</v>
      </c>
    </row>
    <row r="81" spans="1:6" ht="64" x14ac:dyDescent="0.2">
      <c r="A81" s="4" t="str">
        <f t="shared" si="5"/>
        <v>1stSpeed Scarves GRD K-5</v>
      </c>
      <c r="B81" s="6" t="s">
        <v>12</v>
      </c>
      <c r="C81" s="5" t="s">
        <v>58</v>
      </c>
      <c r="D81" s="5" t="s">
        <v>59</v>
      </c>
      <c r="E81" s="5" t="s">
        <v>60</v>
      </c>
      <c r="F81" s="5" t="s">
        <v>231</v>
      </c>
    </row>
    <row r="82" spans="1:6" ht="48" x14ac:dyDescent="0.2">
      <c r="A82" s="4" t="str">
        <f t="shared" si="5"/>
        <v>2ndSpeed Scarves GRD K-5</v>
      </c>
      <c r="B82" s="6" t="s">
        <v>13</v>
      </c>
      <c r="C82" s="5" t="s">
        <v>58</v>
      </c>
      <c r="D82" s="5" t="s">
        <v>59</v>
      </c>
      <c r="E82" s="5" t="s">
        <v>60</v>
      </c>
      <c r="F82" s="5" t="s">
        <v>232</v>
      </c>
    </row>
    <row r="83" spans="1:6" ht="64" x14ac:dyDescent="0.2">
      <c r="A83" s="4" t="str">
        <f t="shared" si="5"/>
        <v>3rdSpeed Scarves GRD K-5</v>
      </c>
      <c r="B83" s="6" t="s">
        <v>14</v>
      </c>
      <c r="C83" s="5" t="s">
        <v>58</v>
      </c>
      <c r="D83" s="5" t="s">
        <v>59</v>
      </c>
      <c r="E83" s="5" t="s">
        <v>60</v>
      </c>
      <c r="F83" s="5" t="s">
        <v>218</v>
      </c>
    </row>
    <row r="84" spans="1:6" ht="80" x14ac:dyDescent="0.2">
      <c r="A84" s="4" t="str">
        <f t="shared" si="5"/>
        <v>4thSpeed Scarves GRD K-5</v>
      </c>
      <c r="B84" s="6" t="s">
        <v>15</v>
      </c>
      <c r="C84" s="5" t="s">
        <v>58</v>
      </c>
      <c r="D84" s="5" t="s">
        <v>59</v>
      </c>
      <c r="E84" s="5" t="s">
        <v>60</v>
      </c>
      <c r="F84" s="5" t="s">
        <v>188</v>
      </c>
    </row>
    <row r="85" spans="1:6" ht="96" x14ac:dyDescent="0.2">
      <c r="A85" s="4" t="str">
        <f t="shared" si="5"/>
        <v>5thSpeed Scarves GRD K-5</v>
      </c>
      <c r="B85" s="6" t="s">
        <v>16</v>
      </c>
      <c r="C85" s="5" t="s">
        <v>58</v>
      </c>
      <c r="D85" s="5" t="s">
        <v>59</v>
      </c>
      <c r="E85" s="5" t="s">
        <v>60</v>
      </c>
      <c r="F85" s="5" t="s">
        <v>233</v>
      </c>
    </row>
    <row r="86" spans="1:6" ht="96" x14ac:dyDescent="0.2">
      <c r="A86" s="4" t="str">
        <f t="shared" si="5"/>
        <v>KindergartenFood Group Fun GRD K-2</v>
      </c>
      <c r="B86" s="6" t="s">
        <v>8</v>
      </c>
      <c r="C86" s="5" t="s">
        <v>61</v>
      </c>
      <c r="D86" s="5" t="s">
        <v>62</v>
      </c>
      <c r="E86" s="5" t="s">
        <v>36</v>
      </c>
      <c r="F86" s="5" t="s">
        <v>234</v>
      </c>
    </row>
    <row r="87" spans="1:6" ht="80" x14ac:dyDescent="0.2">
      <c r="A87" s="4" t="str">
        <f t="shared" si="5"/>
        <v>1stFood Group Fun GRD K-2</v>
      </c>
      <c r="B87" s="6" t="s">
        <v>12</v>
      </c>
      <c r="C87" s="5" t="s">
        <v>61</v>
      </c>
      <c r="D87" s="5" t="s">
        <v>62</v>
      </c>
      <c r="E87" s="5" t="s">
        <v>36</v>
      </c>
      <c r="F87" s="5" t="s">
        <v>235</v>
      </c>
    </row>
    <row r="88" spans="1:6" ht="64" x14ac:dyDescent="0.2">
      <c r="A88" s="4" t="str">
        <f t="shared" si="5"/>
        <v>2ndFood Group Fun GRD K-2</v>
      </c>
      <c r="B88" s="6" t="s">
        <v>13</v>
      </c>
      <c r="C88" s="5" t="s">
        <v>61</v>
      </c>
      <c r="D88" s="5" t="s">
        <v>62</v>
      </c>
      <c r="E88" s="5" t="s">
        <v>36</v>
      </c>
      <c r="F88" s="5" t="s">
        <v>236</v>
      </c>
    </row>
    <row r="89" spans="1:6" ht="16" x14ac:dyDescent="0.2">
      <c r="A89" s="4" t="str">
        <f t="shared" si="5"/>
        <v>3rdFood Group Fun GRD K-2</v>
      </c>
      <c r="B89" s="6" t="s">
        <v>14</v>
      </c>
      <c r="C89" s="5" t="s">
        <v>61</v>
      </c>
      <c r="D89" s="5" t="s">
        <v>33</v>
      </c>
      <c r="E89" s="5"/>
      <c r="F89" s="5"/>
    </row>
    <row r="90" spans="1:6" ht="16" x14ac:dyDescent="0.2">
      <c r="A90" s="4" t="str">
        <f t="shared" si="5"/>
        <v>4thFood Group Fun GRD K-2</v>
      </c>
      <c r="B90" s="6" t="s">
        <v>15</v>
      </c>
      <c r="C90" s="5" t="s">
        <v>61</v>
      </c>
      <c r="D90" s="5" t="s">
        <v>33</v>
      </c>
      <c r="E90" s="5"/>
      <c r="F90" s="5"/>
    </row>
    <row r="91" spans="1:6" ht="16" x14ac:dyDescent="0.2">
      <c r="A91" s="4" t="str">
        <f t="shared" si="5"/>
        <v>5thFood Group Fun GRD K-2</v>
      </c>
      <c r="B91" s="6" t="s">
        <v>16</v>
      </c>
      <c r="C91" s="5" t="s">
        <v>61</v>
      </c>
      <c r="D91" s="5" t="s">
        <v>33</v>
      </c>
      <c r="E91" s="5"/>
      <c r="F91" s="5"/>
    </row>
    <row r="92" spans="1:6" ht="16" x14ac:dyDescent="0.2">
      <c r="A92" s="4" t="str">
        <f t="shared" si="5"/>
        <v>KindergartenFour Corners GRD 3-5</v>
      </c>
      <c r="B92" s="6" t="s">
        <v>8</v>
      </c>
      <c r="C92" s="1" t="s">
        <v>63</v>
      </c>
      <c r="D92" s="1" t="s">
        <v>33</v>
      </c>
      <c r="F92" s="5"/>
    </row>
    <row r="93" spans="1:6" ht="16" x14ac:dyDescent="0.2">
      <c r="A93" s="4" t="str">
        <f t="shared" si="5"/>
        <v>1stFour Corners GRD 3-5</v>
      </c>
      <c r="B93" s="6" t="s">
        <v>12</v>
      </c>
      <c r="C93" s="1" t="s">
        <v>63</v>
      </c>
      <c r="D93" s="1" t="s">
        <v>33</v>
      </c>
      <c r="F93" s="5"/>
    </row>
    <row r="94" spans="1:6" ht="16" x14ac:dyDescent="0.2">
      <c r="A94" s="4" t="str">
        <f t="shared" si="5"/>
        <v>2ndFour Corners GRD 3-5</v>
      </c>
      <c r="B94" s="6" t="s">
        <v>13</v>
      </c>
      <c r="C94" s="1" t="s">
        <v>63</v>
      </c>
      <c r="D94" s="1" t="s">
        <v>33</v>
      </c>
      <c r="F94" s="5"/>
    </row>
    <row r="95" spans="1:6" ht="96" x14ac:dyDescent="0.2">
      <c r="A95" s="4" t="str">
        <f t="shared" si="5"/>
        <v>3rdFour Corners GRD 3-5</v>
      </c>
      <c r="B95" s="6" t="s">
        <v>14</v>
      </c>
      <c r="C95" s="1" t="s">
        <v>63</v>
      </c>
      <c r="D95" s="1" t="s">
        <v>64</v>
      </c>
      <c r="E95" s="1" t="s">
        <v>65</v>
      </c>
      <c r="F95" s="5" t="s">
        <v>237</v>
      </c>
    </row>
    <row r="96" spans="1:6" ht="80" x14ac:dyDescent="0.2">
      <c r="A96" s="4" t="str">
        <f t="shared" si="5"/>
        <v>4thFour Corners GRD 3-5</v>
      </c>
      <c r="B96" s="6" t="s">
        <v>15</v>
      </c>
      <c r="C96" s="1" t="s">
        <v>63</v>
      </c>
      <c r="D96" s="1" t="s">
        <v>64</v>
      </c>
      <c r="E96" s="1" t="s">
        <v>65</v>
      </c>
      <c r="F96" s="5" t="s">
        <v>238</v>
      </c>
    </row>
    <row r="97" spans="1:6" ht="96" x14ac:dyDescent="0.2">
      <c r="A97" s="4" t="str">
        <f t="shared" si="5"/>
        <v>5thFour Corners GRD 3-5</v>
      </c>
      <c r="B97" s="6" t="s">
        <v>16</v>
      </c>
      <c r="C97" s="1" t="s">
        <v>63</v>
      </c>
      <c r="D97" s="1" t="s">
        <v>64</v>
      </c>
      <c r="E97" s="1" t="s">
        <v>65</v>
      </c>
      <c r="F97" s="5" t="s">
        <v>239</v>
      </c>
    </row>
    <row r="98" spans="1:6" ht="80" x14ac:dyDescent="0.2">
      <c r="A98" s="4" t="str">
        <f t="shared" ref="A98:A155" si="6">B98&amp;C98</f>
        <v>KindergartenDancing Body Parts GRD K-2</v>
      </c>
      <c r="B98" s="6" t="s">
        <v>8</v>
      </c>
      <c r="C98" s="5" t="s">
        <v>66</v>
      </c>
      <c r="D98" s="5" t="s">
        <v>67</v>
      </c>
      <c r="E98" s="5" t="s">
        <v>68</v>
      </c>
      <c r="F98" s="5" t="s">
        <v>240</v>
      </c>
    </row>
    <row r="99" spans="1:6" ht="64" x14ac:dyDescent="0.2">
      <c r="A99" s="4" t="str">
        <f t="shared" si="6"/>
        <v>1stDancing Body Parts GRD K-2</v>
      </c>
      <c r="B99" s="6" t="s">
        <v>12</v>
      </c>
      <c r="C99" s="5" t="s">
        <v>66</v>
      </c>
      <c r="D99" s="5" t="s">
        <v>67</v>
      </c>
      <c r="E99" s="5" t="s">
        <v>68</v>
      </c>
      <c r="F99" s="5" t="s">
        <v>241</v>
      </c>
    </row>
    <row r="100" spans="1:6" ht="64" x14ac:dyDescent="0.2">
      <c r="A100" s="4" t="str">
        <f t="shared" si="6"/>
        <v>2ndDancing Body Parts GRD K-2</v>
      </c>
      <c r="B100" s="6" t="s">
        <v>13</v>
      </c>
      <c r="C100" s="5" t="s">
        <v>66</v>
      </c>
      <c r="D100" s="5" t="s">
        <v>67</v>
      </c>
      <c r="E100" s="5" t="s">
        <v>68</v>
      </c>
      <c r="F100" s="5" t="s">
        <v>242</v>
      </c>
    </row>
    <row r="101" spans="1:6" ht="16" x14ac:dyDescent="0.2">
      <c r="A101" s="4" t="str">
        <f t="shared" si="6"/>
        <v>3rdDancing Body Parts GRD K-2</v>
      </c>
      <c r="B101" s="6" t="s">
        <v>14</v>
      </c>
      <c r="C101" s="5" t="s">
        <v>66</v>
      </c>
      <c r="D101" s="5" t="s">
        <v>33</v>
      </c>
      <c r="E101" s="5"/>
      <c r="F101" s="5"/>
    </row>
    <row r="102" spans="1:6" ht="16" x14ac:dyDescent="0.2">
      <c r="A102" s="4" t="str">
        <f t="shared" si="6"/>
        <v>4thDancing Body Parts GRD K-2</v>
      </c>
      <c r="B102" s="6" t="s">
        <v>15</v>
      </c>
      <c r="C102" s="5" t="s">
        <v>66</v>
      </c>
      <c r="D102" s="5" t="s">
        <v>33</v>
      </c>
      <c r="E102" s="5"/>
      <c r="F102" s="5"/>
    </row>
    <row r="103" spans="1:6" ht="41" customHeight="1" x14ac:dyDescent="0.2">
      <c r="A103" s="4" t="str">
        <f t="shared" si="6"/>
        <v>5thDancing Body Parts GRD K-2</v>
      </c>
      <c r="B103" s="6" t="s">
        <v>16</v>
      </c>
      <c r="C103" s="5" t="s">
        <v>66</v>
      </c>
      <c r="D103" s="5" t="s">
        <v>33</v>
      </c>
      <c r="E103" s="5"/>
      <c r="F103" s="5"/>
    </row>
    <row r="104" spans="1:6" ht="20" customHeight="1" x14ac:dyDescent="0.2">
      <c r="A104" s="4" t="str">
        <f t="shared" si="6"/>
        <v>KindergartenBlob Tag GRD 3-5</v>
      </c>
      <c r="B104" s="6" t="s">
        <v>8</v>
      </c>
      <c r="C104" s="5" t="s">
        <v>69</v>
      </c>
      <c r="D104" s="5" t="s">
        <v>33</v>
      </c>
      <c r="E104" s="5"/>
      <c r="F104" s="5"/>
    </row>
    <row r="105" spans="1:6" ht="17.25" customHeight="1" x14ac:dyDescent="0.2">
      <c r="A105" s="4" t="str">
        <f t="shared" si="6"/>
        <v>1stBlob Tag GRD 3-5</v>
      </c>
      <c r="B105" s="6" t="s">
        <v>12</v>
      </c>
      <c r="C105" s="5" t="s">
        <v>69</v>
      </c>
      <c r="D105" s="5" t="s">
        <v>33</v>
      </c>
      <c r="E105" s="5"/>
      <c r="F105" s="5"/>
    </row>
    <row r="106" spans="1:6" ht="17.25" customHeight="1" x14ac:dyDescent="0.2">
      <c r="A106" s="4" t="str">
        <f t="shared" si="6"/>
        <v>2ndBlob Tag GRD 3-5</v>
      </c>
      <c r="B106" s="6" t="s">
        <v>13</v>
      </c>
      <c r="C106" s="5" t="s">
        <v>69</v>
      </c>
      <c r="D106" s="5" t="s">
        <v>33</v>
      </c>
      <c r="E106" s="5"/>
      <c r="F106" s="5"/>
    </row>
    <row r="107" spans="1:6" ht="80" x14ac:dyDescent="0.2">
      <c r="A107" s="4" t="str">
        <f t="shared" si="6"/>
        <v>3rdBlob Tag GRD 3-5</v>
      </c>
      <c r="B107" s="6" t="s">
        <v>14</v>
      </c>
      <c r="C107" s="5" t="s">
        <v>69</v>
      </c>
      <c r="D107" s="5" t="s">
        <v>70</v>
      </c>
      <c r="E107" s="5" t="s">
        <v>71</v>
      </c>
      <c r="F107" s="5" t="s">
        <v>243</v>
      </c>
    </row>
    <row r="108" spans="1:6" ht="96" x14ac:dyDescent="0.2">
      <c r="A108" s="4" t="str">
        <f t="shared" si="6"/>
        <v>4thBlob Tag GRD 3-5</v>
      </c>
      <c r="B108" s="6" t="s">
        <v>15</v>
      </c>
      <c r="C108" s="5" t="s">
        <v>69</v>
      </c>
      <c r="D108" s="5" t="s">
        <v>70</v>
      </c>
      <c r="E108" s="5" t="s">
        <v>71</v>
      </c>
      <c r="F108" s="5" t="s">
        <v>244</v>
      </c>
    </row>
    <row r="109" spans="1:6" ht="96" x14ac:dyDescent="0.2">
      <c r="A109" s="4" t="str">
        <f t="shared" si="6"/>
        <v>5thBlob Tag GRD 3-5</v>
      </c>
      <c r="B109" s="6" t="s">
        <v>16</v>
      </c>
      <c r="C109" s="5" t="s">
        <v>69</v>
      </c>
      <c r="D109" s="5" t="s">
        <v>70</v>
      </c>
      <c r="E109" s="5" t="s">
        <v>71</v>
      </c>
      <c r="F109" s="5" t="s">
        <v>245</v>
      </c>
    </row>
    <row r="110" spans="1:6" ht="96" x14ac:dyDescent="0.2">
      <c r="A110" s="4" t="str">
        <f t="shared" si="6"/>
        <v>KindergartenActivate the Alphabet GRD K-2</v>
      </c>
      <c r="B110" s="6" t="s">
        <v>8</v>
      </c>
      <c r="C110" s="5" t="s">
        <v>72</v>
      </c>
      <c r="D110" s="5" t="s">
        <v>73</v>
      </c>
      <c r="E110" s="5" t="s">
        <v>68</v>
      </c>
      <c r="F110" s="5" t="s">
        <v>246</v>
      </c>
    </row>
    <row r="111" spans="1:6" ht="80" x14ac:dyDescent="0.2">
      <c r="A111" s="4" t="str">
        <f t="shared" si="6"/>
        <v>1stActivate the Alphabet GRD K-2</v>
      </c>
      <c r="B111" s="6" t="s">
        <v>12</v>
      </c>
      <c r="C111" s="5" t="s">
        <v>72</v>
      </c>
      <c r="D111" s="5" t="s">
        <v>73</v>
      </c>
      <c r="E111" s="5" t="s">
        <v>68</v>
      </c>
      <c r="F111" s="5" t="s">
        <v>247</v>
      </c>
    </row>
    <row r="112" spans="1:6" ht="64" x14ac:dyDescent="0.2">
      <c r="A112" s="4" t="str">
        <f t="shared" si="6"/>
        <v>2ndActivate the Alphabet GRD K-2</v>
      </c>
      <c r="B112" s="6" t="s">
        <v>13</v>
      </c>
      <c r="C112" s="5" t="s">
        <v>72</v>
      </c>
      <c r="D112" s="5" t="s">
        <v>73</v>
      </c>
      <c r="E112" s="5" t="s">
        <v>68</v>
      </c>
      <c r="F112" s="5" t="s">
        <v>248</v>
      </c>
    </row>
    <row r="113" spans="1:6" ht="56" customHeight="1" x14ac:dyDescent="0.2">
      <c r="A113" s="4" t="str">
        <f t="shared" si="6"/>
        <v>3rdActivate the Alphabet GRD K-2</v>
      </c>
      <c r="B113" s="6" t="s">
        <v>14</v>
      </c>
      <c r="C113" s="5" t="s">
        <v>72</v>
      </c>
      <c r="D113" s="5" t="s">
        <v>33</v>
      </c>
      <c r="E113" s="5"/>
      <c r="F113" s="5"/>
    </row>
    <row r="114" spans="1:6" ht="56" customHeight="1" x14ac:dyDescent="0.2">
      <c r="A114" s="4" t="str">
        <f t="shared" si="6"/>
        <v>4thActivate the Alphabet GRD K-2</v>
      </c>
      <c r="B114" s="6" t="s">
        <v>15</v>
      </c>
      <c r="C114" s="5" t="s">
        <v>72</v>
      </c>
      <c r="D114" s="5" t="s">
        <v>33</v>
      </c>
      <c r="E114" s="5"/>
      <c r="F114" s="5"/>
    </row>
    <row r="115" spans="1:6" ht="16.25" customHeight="1" x14ac:dyDescent="0.2">
      <c r="A115" s="4" t="str">
        <f t="shared" si="6"/>
        <v>5thActivate the Alphabet GRD K-2</v>
      </c>
      <c r="B115" s="6" t="s">
        <v>16</v>
      </c>
      <c r="C115" s="5" t="s">
        <v>72</v>
      </c>
      <c r="D115" s="5" t="s">
        <v>33</v>
      </c>
      <c r="E115" s="5"/>
      <c r="F115" s="5"/>
    </row>
    <row r="116" spans="1:6" ht="18" customHeight="1" x14ac:dyDescent="0.2">
      <c r="A116" s="4" t="str">
        <f t="shared" si="6"/>
        <v>KindergartenBean Bag Football GRD 3-5</v>
      </c>
      <c r="B116" s="6" t="s">
        <v>8</v>
      </c>
      <c r="C116" s="5" t="s">
        <v>74</v>
      </c>
      <c r="D116" s="5" t="s">
        <v>33</v>
      </c>
      <c r="E116" s="5"/>
      <c r="F116" s="5"/>
    </row>
    <row r="117" spans="1:6" ht="16" x14ac:dyDescent="0.2">
      <c r="A117" s="4" t="str">
        <f t="shared" si="6"/>
        <v>1stBean Bag Football GRD 3-5</v>
      </c>
      <c r="B117" s="6" t="s">
        <v>12</v>
      </c>
      <c r="C117" s="5" t="s">
        <v>74</v>
      </c>
      <c r="D117" s="5" t="s">
        <v>33</v>
      </c>
      <c r="E117" s="5"/>
      <c r="F117" s="5"/>
    </row>
    <row r="118" spans="1:6" ht="16" x14ac:dyDescent="0.2">
      <c r="A118" s="4" t="str">
        <f t="shared" si="6"/>
        <v>2ndBean Bag Football GRD 3-5</v>
      </c>
      <c r="B118" s="6" t="s">
        <v>13</v>
      </c>
      <c r="C118" s="5" t="s">
        <v>74</v>
      </c>
      <c r="D118" s="5" t="s">
        <v>33</v>
      </c>
      <c r="E118" s="5"/>
      <c r="F118" s="5"/>
    </row>
    <row r="119" spans="1:6" ht="96" x14ac:dyDescent="0.2">
      <c r="A119" s="4" t="str">
        <f t="shared" si="6"/>
        <v>3rdBean Bag Football GRD 3-5</v>
      </c>
      <c r="B119" s="6" t="s">
        <v>14</v>
      </c>
      <c r="C119" s="5" t="s">
        <v>74</v>
      </c>
      <c r="D119" s="5" t="s">
        <v>75</v>
      </c>
      <c r="E119" s="5" t="s">
        <v>76</v>
      </c>
      <c r="F119" s="5" t="s">
        <v>249</v>
      </c>
    </row>
    <row r="120" spans="1:6" ht="96" x14ac:dyDescent="0.2">
      <c r="A120" s="4" t="str">
        <f t="shared" si="6"/>
        <v>4thBean Bag Football GRD 3-5</v>
      </c>
      <c r="B120" s="6" t="s">
        <v>15</v>
      </c>
      <c r="C120" s="5" t="s">
        <v>74</v>
      </c>
      <c r="D120" s="5" t="s">
        <v>75</v>
      </c>
      <c r="E120" s="5" t="s">
        <v>76</v>
      </c>
      <c r="F120" s="5" t="s">
        <v>250</v>
      </c>
    </row>
    <row r="121" spans="1:6" ht="96" x14ac:dyDescent="0.2">
      <c r="A121" s="4" t="str">
        <f t="shared" si="6"/>
        <v>5thBean Bag Football GRD 3-5</v>
      </c>
      <c r="B121" s="6" t="s">
        <v>16</v>
      </c>
      <c r="C121" s="5" t="s">
        <v>74</v>
      </c>
      <c r="D121" s="5" t="s">
        <v>75</v>
      </c>
      <c r="E121" s="5" t="s">
        <v>76</v>
      </c>
      <c r="F121" s="5" t="s">
        <v>251</v>
      </c>
    </row>
    <row r="122" spans="1:6" ht="17.25" customHeight="1" x14ac:dyDescent="0.2">
      <c r="A122" s="4" t="str">
        <f t="shared" si="6"/>
        <v>KindergartenFruit Salad GRD 3-5</v>
      </c>
      <c r="B122" s="6" t="s">
        <v>8</v>
      </c>
      <c r="C122" s="5" t="s">
        <v>77</v>
      </c>
      <c r="D122" s="5" t="s">
        <v>33</v>
      </c>
      <c r="E122" s="5"/>
      <c r="F122" s="5"/>
    </row>
    <row r="123" spans="1:6" ht="17.25" customHeight="1" x14ac:dyDescent="0.2">
      <c r="A123" s="4" t="str">
        <f t="shared" si="6"/>
        <v>1stFruit Salad GRD 3-5</v>
      </c>
      <c r="B123" s="6" t="s">
        <v>12</v>
      </c>
      <c r="C123" s="5" t="s">
        <v>77</v>
      </c>
      <c r="D123" s="5" t="s">
        <v>33</v>
      </c>
      <c r="E123" s="5"/>
      <c r="F123" s="5"/>
    </row>
    <row r="124" spans="1:6" ht="16" x14ac:dyDescent="0.2">
      <c r="A124" s="4" t="str">
        <f t="shared" si="6"/>
        <v>2ndFruit Salad GRD 3-5</v>
      </c>
      <c r="B124" s="6" t="s">
        <v>13</v>
      </c>
      <c r="C124" s="5" t="s">
        <v>77</v>
      </c>
      <c r="D124" s="5" t="s">
        <v>33</v>
      </c>
      <c r="E124" s="5"/>
      <c r="F124" s="5"/>
    </row>
    <row r="125" spans="1:6" ht="80" x14ac:dyDescent="0.2">
      <c r="A125" s="4" t="str">
        <f t="shared" si="6"/>
        <v>3rdFruit Salad GRD 3-5</v>
      </c>
      <c r="B125" s="6" t="s">
        <v>14</v>
      </c>
      <c r="C125" s="5" t="s">
        <v>77</v>
      </c>
      <c r="D125" s="5" t="s">
        <v>78</v>
      </c>
      <c r="E125" s="5" t="s">
        <v>79</v>
      </c>
      <c r="F125" s="5" t="s">
        <v>252</v>
      </c>
    </row>
    <row r="126" spans="1:6" ht="80" x14ac:dyDescent="0.2">
      <c r="A126" s="4" t="str">
        <f t="shared" si="6"/>
        <v>4thFruit Salad GRD 3-5</v>
      </c>
      <c r="B126" s="6" t="s">
        <v>15</v>
      </c>
      <c r="C126" s="5" t="s">
        <v>77</v>
      </c>
      <c r="D126" s="5" t="s">
        <v>78</v>
      </c>
      <c r="E126" s="5" t="s">
        <v>79</v>
      </c>
      <c r="F126" s="5" t="s">
        <v>253</v>
      </c>
    </row>
    <row r="127" spans="1:6" ht="80" x14ac:dyDescent="0.2">
      <c r="A127" s="4" t="str">
        <f t="shared" si="6"/>
        <v>5thFruit Salad GRD 3-5</v>
      </c>
      <c r="B127" s="6" t="s">
        <v>16</v>
      </c>
      <c r="C127" s="5" t="s">
        <v>77</v>
      </c>
      <c r="D127" s="5" t="s">
        <v>78</v>
      </c>
      <c r="E127" s="5" t="s">
        <v>79</v>
      </c>
      <c r="F127" s="5" t="s">
        <v>254</v>
      </c>
    </row>
    <row r="128" spans="1:6" ht="96" x14ac:dyDescent="0.2">
      <c r="A128" s="4" t="str">
        <f t="shared" si="6"/>
        <v>KindergartenColor My Plate GRD K-2</v>
      </c>
      <c r="B128" s="6" t="s">
        <v>8</v>
      </c>
      <c r="C128" s="5" t="s">
        <v>80</v>
      </c>
      <c r="D128" s="5" t="s">
        <v>81</v>
      </c>
      <c r="E128" s="5" t="s">
        <v>82</v>
      </c>
      <c r="F128" s="5" t="s">
        <v>255</v>
      </c>
    </row>
    <row r="129" spans="1:6" ht="80" x14ac:dyDescent="0.2">
      <c r="A129" s="4" t="str">
        <f t="shared" si="6"/>
        <v>1stColor My Plate GRD K-2</v>
      </c>
      <c r="B129" s="6" t="s">
        <v>12</v>
      </c>
      <c r="C129" s="5" t="s">
        <v>80</v>
      </c>
      <c r="D129" s="5" t="s">
        <v>81</v>
      </c>
      <c r="E129" s="5" t="s">
        <v>82</v>
      </c>
      <c r="F129" s="5" t="s">
        <v>256</v>
      </c>
    </row>
    <row r="130" spans="1:6" ht="64" x14ac:dyDescent="0.2">
      <c r="A130" s="4" t="str">
        <f t="shared" si="6"/>
        <v>2ndColor My Plate GRD K-2</v>
      </c>
      <c r="B130" s="6" t="s">
        <v>13</v>
      </c>
      <c r="C130" s="5" t="s">
        <v>80</v>
      </c>
      <c r="D130" s="5" t="s">
        <v>81</v>
      </c>
      <c r="E130" s="5" t="s">
        <v>82</v>
      </c>
      <c r="F130" s="5" t="s">
        <v>257</v>
      </c>
    </row>
    <row r="131" spans="1:6" ht="16" x14ac:dyDescent="0.2">
      <c r="A131" s="4" t="str">
        <f t="shared" si="6"/>
        <v>3rdColor My Plate GRD K-2</v>
      </c>
      <c r="B131" s="6" t="s">
        <v>14</v>
      </c>
      <c r="C131" s="5" t="s">
        <v>80</v>
      </c>
      <c r="D131" s="5" t="s">
        <v>25</v>
      </c>
      <c r="E131" s="5"/>
      <c r="F131" s="5"/>
    </row>
    <row r="132" spans="1:6" ht="19.25" customHeight="1" x14ac:dyDescent="0.2">
      <c r="A132" s="4" t="str">
        <f t="shared" si="6"/>
        <v>4thColor My Plate GRD K-2</v>
      </c>
      <c r="B132" s="6" t="s">
        <v>15</v>
      </c>
      <c r="C132" s="5" t="s">
        <v>80</v>
      </c>
      <c r="D132" s="5" t="s">
        <v>25</v>
      </c>
      <c r="E132" s="5"/>
      <c r="F132" s="5"/>
    </row>
    <row r="133" spans="1:6" ht="34.25" customHeight="1" x14ac:dyDescent="0.2">
      <c r="A133" s="4" t="str">
        <f t="shared" si="6"/>
        <v>5thColor My Plate GRD K-2</v>
      </c>
      <c r="B133" s="6" t="s">
        <v>16</v>
      </c>
      <c r="C133" s="5" t="s">
        <v>80</v>
      </c>
      <c r="D133" s="5" t="s">
        <v>25</v>
      </c>
      <c r="E133" s="5"/>
      <c r="F133" s="5"/>
    </row>
    <row r="134" spans="1:6" ht="96" x14ac:dyDescent="0.2">
      <c r="A134" s="4" t="str">
        <f t="shared" si="6"/>
        <v>KindergartenBean Bag Balance GRD K-5</v>
      </c>
      <c r="B134" s="6" t="s">
        <v>8</v>
      </c>
      <c r="C134" s="5" t="s">
        <v>83</v>
      </c>
      <c r="D134" s="5" t="s">
        <v>84</v>
      </c>
      <c r="E134" s="5" t="s">
        <v>85</v>
      </c>
      <c r="F134" s="5" t="s">
        <v>258</v>
      </c>
    </row>
    <row r="135" spans="1:6" ht="80" x14ac:dyDescent="0.2">
      <c r="A135" s="4" t="str">
        <f t="shared" si="6"/>
        <v>1stBean Bag Balance GRD K-5</v>
      </c>
      <c r="B135" s="6" t="s">
        <v>12</v>
      </c>
      <c r="C135" s="5" t="s">
        <v>83</v>
      </c>
      <c r="D135" s="5" t="s">
        <v>84</v>
      </c>
      <c r="E135" s="5" t="s">
        <v>85</v>
      </c>
      <c r="F135" s="5" t="s">
        <v>259</v>
      </c>
    </row>
    <row r="136" spans="1:6" ht="64" x14ac:dyDescent="0.2">
      <c r="A136" s="4" t="str">
        <f t="shared" si="6"/>
        <v>2ndBean Bag Balance GRD K-5</v>
      </c>
      <c r="B136" s="6" t="s">
        <v>13</v>
      </c>
      <c r="C136" s="5" t="s">
        <v>83</v>
      </c>
      <c r="D136" s="5" t="s">
        <v>84</v>
      </c>
      <c r="E136" s="5" t="s">
        <v>85</v>
      </c>
      <c r="F136" s="5" t="s">
        <v>260</v>
      </c>
    </row>
    <row r="137" spans="1:6" ht="96" x14ac:dyDescent="0.2">
      <c r="A137" s="4" t="str">
        <f t="shared" si="6"/>
        <v>3rdBean Bag Balance GRD K-5</v>
      </c>
      <c r="B137" s="6" t="s">
        <v>14</v>
      </c>
      <c r="C137" s="5" t="s">
        <v>83</v>
      </c>
      <c r="D137" s="5" t="s">
        <v>84</v>
      </c>
      <c r="E137" s="5" t="s">
        <v>85</v>
      </c>
      <c r="F137" s="9" t="s">
        <v>261</v>
      </c>
    </row>
    <row r="138" spans="1:6" ht="80" x14ac:dyDescent="0.2">
      <c r="A138" s="4" t="str">
        <f t="shared" si="6"/>
        <v>4thBean Bag Balance GRD K-5</v>
      </c>
      <c r="B138" s="6" t="s">
        <v>15</v>
      </c>
      <c r="C138" s="5" t="s">
        <v>83</v>
      </c>
      <c r="D138" s="5" t="s">
        <v>84</v>
      </c>
      <c r="E138" s="5" t="s">
        <v>85</v>
      </c>
      <c r="F138" s="9" t="s">
        <v>188</v>
      </c>
    </row>
    <row r="139" spans="1:6" ht="96" x14ac:dyDescent="0.2">
      <c r="A139" s="4" t="str">
        <f t="shared" si="6"/>
        <v>5thBean Bag Balance GRD K-5</v>
      </c>
      <c r="B139" s="6" t="s">
        <v>16</v>
      </c>
      <c r="C139" s="5" t="s">
        <v>83</v>
      </c>
      <c r="D139" s="5" t="s">
        <v>84</v>
      </c>
      <c r="E139" s="5" t="s">
        <v>85</v>
      </c>
      <c r="F139" s="9" t="s">
        <v>262</v>
      </c>
    </row>
    <row r="140" spans="1:6" ht="96" x14ac:dyDescent="0.2">
      <c r="A140" s="4" t="str">
        <f t="shared" si="6"/>
        <v>KindergartenI'm a Food, You're a Food GRD K-2</v>
      </c>
      <c r="B140" s="6" t="s">
        <v>8</v>
      </c>
      <c r="C140" s="5" t="s">
        <v>86</v>
      </c>
      <c r="D140" s="7" t="s">
        <v>87</v>
      </c>
      <c r="E140" s="7" t="s">
        <v>88</v>
      </c>
      <c r="F140" s="9" t="s">
        <v>263</v>
      </c>
    </row>
    <row r="141" spans="1:6" ht="80" x14ac:dyDescent="0.2">
      <c r="A141" s="4" t="str">
        <f t="shared" si="6"/>
        <v>1stI'm a Food, You're a Food GRD K-2</v>
      </c>
      <c r="B141" s="6" t="s">
        <v>12</v>
      </c>
      <c r="C141" s="5" t="s">
        <v>86</v>
      </c>
      <c r="D141" s="7" t="s">
        <v>87</v>
      </c>
      <c r="E141" s="7" t="s">
        <v>88</v>
      </c>
      <c r="F141" s="9" t="s">
        <v>264</v>
      </c>
    </row>
    <row r="142" spans="1:6" ht="80" x14ac:dyDescent="0.2">
      <c r="A142" s="4" t="str">
        <f t="shared" si="6"/>
        <v>2ndI'm a Food, You're a Food GRD K-2</v>
      </c>
      <c r="B142" s="6" t="s">
        <v>13</v>
      </c>
      <c r="C142" s="5" t="s">
        <v>86</v>
      </c>
      <c r="D142" s="7" t="s">
        <v>87</v>
      </c>
      <c r="E142" s="7" t="s">
        <v>88</v>
      </c>
      <c r="F142" s="9" t="s">
        <v>265</v>
      </c>
    </row>
    <row r="143" spans="1:6" ht="16" x14ac:dyDescent="0.2">
      <c r="A143" s="4" t="str">
        <f t="shared" si="6"/>
        <v>3rdI'm a Food, You're a Food GRD K-2</v>
      </c>
      <c r="B143" s="6" t="s">
        <v>14</v>
      </c>
      <c r="C143" s="5" t="s">
        <v>86</v>
      </c>
      <c r="D143" s="5" t="s">
        <v>33</v>
      </c>
      <c r="E143" s="5"/>
      <c r="F143" s="5"/>
    </row>
    <row r="144" spans="1:6" ht="16" x14ac:dyDescent="0.2">
      <c r="A144" s="4" t="str">
        <f t="shared" si="6"/>
        <v>4thI'm a Food, You're a Food GRD K-2</v>
      </c>
      <c r="B144" s="6" t="s">
        <v>15</v>
      </c>
      <c r="C144" s="5" t="s">
        <v>86</v>
      </c>
      <c r="D144" s="5" t="s">
        <v>33</v>
      </c>
      <c r="E144" s="5"/>
      <c r="F144" s="5"/>
    </row>
    <row r="145" spans="1:6" ht="16" x14ac:dyDescent="0.2">
      <c r="A145" s="4" t="str">
        <f t="shared" si="6"/>
        <v>5th I'm a Food, You're a Food GRD K-2</v>
      </c>
      <c r="B145" s="6" t="s">
        <v>21</v>
      </c>
      <c r="C145" s="5" t="s">
        <v>86</v>
      </c>
      <c r="D145" s="5" t="s">
        <v>33</v>
      </c>
      <c r="E145" s="5"/>
      <c r="F145" s="5"/>
    </row>
    <row r="146" spans="1:6" ht="16" x14ac:dyDescent="0.2">
      <c r="A146" s="16" t="str">
        <f t="shared" si="6"/>
        <v>KindergartenFind The Food Group GRD 3-5</v>
      </c>
      <c r="B146" s="17" t="s">
        <v>8</v>
      </c>
      <c r="C146" s="18" t="s">
        <v>89</v>
      </c>
      <c r="D146" s="18" t="s">
        <v>33</v>
      </c>
      <c r="E146" s="18"/>
      <c r="F146" s="18"/>
    </row>
    <row r="147" spans="1:6" ht="19.25" customHeight="1" x14ac:dyDescent="0.2">
      <c r="A147" s="16" t="str">
        <f t="shared" si="6"/>
        <v>1stFind The Food Group GRD 3-5</v>
      </c>
      <c r="B147" s="17" t="s">
        <v>12</v>
      </c>
      <c r="C147" s="18" t="s">
        <v>89</v>
      </c>
      <c r="D147" s="18" t="s">
        <v>33</v>
      </c>
      <c r="E147" s="18"/>
      <c r="F147" s="18"/>
    </row>
    <row r="148" spans="1:6" ht="34.25" customHeight="1" x14ac:dyDescent="0.2">
      <c r="A148" s="16" t="str">
        <f t="shared" si="6"/>
        <v>2ndFind The Food Group GRD 3-5</v>
      </c>
      <c r="B148" s="17" t="s">
        <v>13</v>
      </c>
      <c r="C148" s="18" t="s">
        <v>89</v>
      </c>
      <c r="D148" s="18" t="s">
        <v>33</v>
      </c>
      <c r="E148" s="18"/>
      <c r="F148" s="18"/>
    </row>
    <row r="149" spans="1:6" ht="96" x14ac:dyDescent="0.2">
      <c r="A149" s="16" t="str">
        <f t="shared" si="6"/>
        <v>3rdFind The Food Group GRD 3-5</v>
      </c>
      <c r="B149" s="17" t="s">
        <v>14</v>
      </c>
      <c r="C149" s="18" t="s">
        <v>89</v>
      </c>
      <c r="D149" s="18" t="s">
        <v>90</v>
      </c>
      <c r="E149" s="18" t="s">
        <v>91</v>
      </c>
      <c r="F149" s="18" t="s">
        <v>266</v>
      </c>
    </row>
    <row r="150" spans="1:6" ht="80" x14ac:dyDescent="0.2">
      <c r="A150" s="16" t="str">
        <f t="shared" si="6"/>
        <v>4thFind The Food Group GRD 3-5</v>
      </c>
      <c r="B150" s="17" t="s">
        <v>15</v>
      </c>
      <c r="C150" s="18" t="s">
        <v>89</v>
      </c>
      <c r="D150" s="18" t="s">
        <v>90</v>
      </c>
      <c r="E150" s="18" t="s">
        <v>91</v>
      </c>
      <c r="F150" s="18" t="s">
        <v>267</v>
      </c>
    </row>
    <row r="151" spans="1:6" ht="80" x14ac:dyDescent="0.2">
      <c r="A151" s="16" t="str">
        <f t="shared" si="6"/>
        <v>5thFind The Food Group GRD 3-5</v>
      </c>
      <c r="B151" s="17" t="s">
        <v>16</v>
      </c>
      <c r="C151" s="18" t="s">
        <v>89</v>
      </c>
      <c r="D151" s="18" t="s">
        <v>90</v>
      </c>
      <c r="E151" s="18" t="s">
        <v>91</v>
      </c>
      <c r="F151" s="18" t="s">
        <v>268</v>
      </c>
    </row>
    <row r="152" spans="1:6" ht="16" x14ac:dyDescent="0.2">
      <c r="A152" s="4" t="str">
        <f t="shared" si="6"/>
        <v>KindergartenEmpty Calories GRD 3-5</v>
      </c>
      <c r="B152" s="6" t="s">
        <v>8</v>
      </c>
      <c r="C152" s="5" t="s">
        <v>92</v>
      </c>
      <c r="D152" s="5" t="s">
        <v>33</v>
      </c>
      <c r="E152" s="5"/>
      <c r="F152" s="5"/>
    </row>
    <row r="153" spans="1:6" ht="41" customHeight="1" x14ac:dyDescent="0.2">
      <c r="A153" s="4" t="str">
        <f t="shared" si="6"/>
        <v>1stEmpty Calories GRD 3-5</v>
      </c>
      <c r="B153" s="6" t="s">
        <v>12</v>
      </c>
      <c r="C153" s="5" t="s">
        <v>92</v>
      </c>
      <c r="D153" s="5" t="s">
        <v>33</v>
      </c>
      <c r="E153" s="5"/>
      <c r="F153" s="5"/>
    </row>
    <row r="154" spans="1:6" ht="20" customHeight="1" x14ac:dyDescent="0.2">
      <c r="A154" s="4" t="str">
        <f t="shared" si="6"/>
        <v>2ndEmpty Calories GRD 3-5</v>
      </c>
      <c r="B154" s="6" t="s">
        <v>13</v>
      </c>
      <c r="C154" s="5" t="s">
        <v>92</v>
      </c>
      <c r="D154" s="5" t="s">
        <v>33</v>
      </c>
      <c r="E154" s="5"/>
      <c r="F154" s="5"/>
    </row>
    <row r="155" spans="1:6" ht="96" x14ac:dyDescent="0.2">
      <c r="A155" s="4" t="str">
        <f t="shared" si="6"/>
        <v>3rdEmpty Calories GRD 3-5</v>
      </c>
      <c r="B155" s="6" t="s">
        <v>14</v>
      </c>
      <c r="C155" s="5" t="s">
        <v>92</v>
      </c>
      <c r="D155" s="7" t="s">
        <v>93</v>
      </c>
      <c r="E155" s="7" t="s">
        <v>94</v>
      </c>
      <c r="F155" s="10" t="s">
        <v>269</v>
      </c>
    </row>
    <row r="156" spans="1:6" ht="96" x14ac:dyDescent="0.2">
      <c r="A156" s="4" t="str">
        <f t="shared" ref="A156:A219" si="7">B156&amp;C156</f>
        <v>4thEmpty Calories GRD 3-5</v>
      </c>
      <c r="B156" s="6" t="s">
        <v>15</v>
      </c>
      <c r="C156" s="5" t="s">
        <v>92</v>
      </c>
      <c r="D156" s="7" t="s">
        <v>93</v>
      </c>
      <c r="E156" s="7" t="s">
        <v>94</v>
      </c>
      <c r="F156" s="10" t="s">
        <v>270</v>
      </c>
    </row>
    <row r="157" spans="1:6" ht="96" x14ac:dyDescent="0.2">
      <c r="A157" s="4" t="str">
        <f t="shared" si="7"/>
        <v>5thEmpty Calories GRD 3-5</v>
      </c>
      <c r="B157" s="6" t="s">
        <v>16</v>
      </c>
      <c r="C157" s="5" t="s">
        <v>92</v>
      </c>
      <c r="D157" s="7" t="s">
        <v>93</v>
      </c>
      <c r="E157" s="7" t="s">
        <v>94</v>
      </c>
      <c r="F157" s="10" t="s">
        <v>271</v>
      </c>
    </row>
    <row r="158" spans="1:6" ht="80" x14ac:dyDescent="0.2">
      <c r="A158" s="4" t="str">
        <f t="shared" si="7"/>
        <v>KindergartenBung-A-Low, Ready, Go! GRD K-5</v>
      </c>
      <c r="B158" s="6" t="s">
        <v>8</v>
      </c>
      <c r="C158" s="5" t="s">
        <v>95</v>
      </c>
      <c r="D158" s="7" t="s">
        <v>96</v>
      </c>
      <c r="E158" s="7" t="s">
        <v>97</v>
      </c>
      <c r="F158" s="9" t="s">
        <v>272</v>
      </c>
    </row>
    <row r="159" spans="1:6" ht="64" x14ac:dyDescent="0.2">
      <c r="A159" s="4" t="str">
        <f t="shared" si="7"/>
        <v>1stBung-A-Low, Ready, Go! GRD K-5</v>
      </c>
      <c r="B159" s="6" t="s">
        <v>12</v>
      </c>
      <c r="C159" s="5" t="s">
        <v>95</v>
      </c>
      <c r="D159" s="7" t="s">
        <v>96</v>
      </c>
      <c r="E159" s="7" t="s">
        <v>97</v>
      </c>
      <c r="F159" s="9" t="s">
        <v>273</v>
      </c>
    </row>
    <row r="160" spans="1:6" ht="64" x14ac:dyDescent="0.2">
      <c r="A160" s="4" t="str">
        <f t="shared" si="7"/>
        <v>2ndBung-A-Low, Ready, Go! GRD K-5</v>
      </c>
      <c r="B160" s="6" t="s">
        <v>13</v>
      </c>
      <c r="C160" s="5" t="s">
        <v>95</v>
      </c>
      <c r="D160" s="7" t="s">
        <v>96</v>
      </c>
      <c r="E160" s="7" t="s">
        <v>97</v>
      </c>
      <c r="F160" s="9" t="s">
        <v>274</v>
      </c>
    </row>
    <row r="161" spans="1:6" ht="80" x14ac:dyDescent="0.2">
      <c r="A161" s="4" t="str">
        <f t="shared" si="7"/>
        <v>3rdBung-A-Low, Ready, Go! GRD K-5</v>
      </c>
      <c r="B161" s="6" t="s">
        <v>14</v>
      </c>
      <c r="C161" s="5" t="s">
        <v>95</v>
      </c>
      <c r="D161" s="7" t="s">
        <v>96</v>
      </c>
      <c r="E161" s="7" t="s">
        <v>97</v>
      </c>
      <c r="F161" s="9" t="s">
        <v>275</v>
      </c>
    </row>
    <row r="162" spans="1:6" ht="80" x14ac:dyDescent="0.2">
      <c r="A162" s="4" t="str">
        <f t="shared" si="7"/>
        <v>4thBung-A-Low, Ready, Go! GRD K-5</v>
      </c>
      <c r="B162" s="6" t="s">
        <v>15</v>
      </c>
      <c r="C162" s="5" t="s">
        <v>95</v>
      </c>
      <c r="D162" s="7" t="s">
        <v>96</v>
      </c>
      <c r="E162" s="7" t="s">
        <v>97</v>
      </c>
      <c r="F162" s="9" t="s">
        <v>253</v>
      </c>
    </row>
    <row r="163" spans="1:6" ht="80" x14ac:dyDescent="0.2">
      <c r="A163" s="4" t="str">
        <f t="shared" si="7"/>
        <v>5thBung-A-Low, Ready, Go! GRD K-5</v>
      </c>
      <c r="B163" s="6" t="s">
        <v>16</v>
      </c>
      <c r="C163" s="5" t="s">
        <v>95</v>
      </c>
      <c r="D163" s="7" t="s">
        <v>96</v>
      </c>
      <c r="E163" s="7" t="s">
        <v>97</v>
      </c>
      <c r="F163" s="9" t="s">
        <v>276</v>
      </c>
    </row>
    <row r="164" spans="1:6" ht="96" x14ac:dyDescent="0.2">
      <c r="A164" s="4" t="str">
        <f t="shared" si="7"/>
        <v>KindergartenGo Bananas! GRD K-5</v>
      </c>
      <c r="B164" s="6" t="s">
        <v>8</v>
      </c>
      <c r="C164" s="5" t="s">
        <v>363</v>
      </c>
      <c r="D164" s="7" t="s">
        <v>98</v>
      </c>
      <c r="E164" s="7" t="s">
        <v>99</v>
      </c>
      <c r="F164" s="9" t="s">
        <v>277</v>
      </c>
    </row>
    <row r="165" spans="1:6" ht="80" x14ac:dyDescent="0.2">
      <c r="A165" s="4" t="str">
        <f t="shared" si="7"/>
        <v>1stGo Bananas! GRD K-5</v>
      </c>
      <c r="B165" s="6" t="s">
        <v>12</v>
      </c>
      <c r="C165" s="5" t="s">
        <v>363</v>
      </c>
      <c r="D165" s="7" t="s">
        <v>98</v>
      </c>
      <c r="E165" s="7" t="s">
        <v>99</v>
      </c>
      <c r="F165" s="9" t="s">
        <v>278</v>
      </c>
    </row>
    <row r="166" spans="1:6" ht="64" x14ac:dyDescent="0.2">
      <c r="A166" s="4" t="str">
        <f t="shared" si="7"/>
        <v>2ndGo Bananas! GRD K-5</v>
      </c>
      <c r="B166" s="6" t="s">
        <v>13</v>
      </c>
      <c r="C166" s="5" t="s">
        <v>363</v>
      </c>
      <c r="D166" s="7" t="s">
        <v>98</v>
      </c>
      <c r="E166" s="7" t="s">
        <v>99</v>
      </c>
      <c r="F166" s="9" t="s">
        <v>279</v>
      </c>
    </row>
    <row r="167" spans="1:6" ht="80" x14ac:dyDescent="0.2">
      <c r="A167" s="4" t="str">
        <f t="shared" si="7"/>
        <v>3rdGo Bananas! GRD K-5</v>
      </c>
      <c r="B167" s="6" t="s">
        <v>14</v>
      </c>
      <c r="C167" s="5" t="s">
        <v>363</v>
      </c>
      <c r="D167" s="7" t="s">
        <v>98</v>
      </c>
      <c r="E167" s="7" t="s">
        <v>99</v>
      </c>
      <c r="F167" s="9" t="s">
        <v>280</v>
      </c>
    </row>
    <row r="168" spans="1:6" ht="80" x14ac:dyDescent="0.2">
      <c r="A168" s="4" t="str">
        <f t="shared" si="7"/>
        <v>4thGo Bananas! GRD K-5</v>
      </c>
      <c r="B168" s="6" t="s">
        <v>15</v>
      </c>
      <c r="C168" s="5" t="s">
        <v>363</v>
      </c>
      <c r="D168" s="7" t="s">
        <v>98</v>
      </c>
      <c r="E168" s="7" t="s">
        <v>99</v>
      </c>
      <c r="F168" s="9" t="s">
        <v>188</v>
      </c>
    </row>
    <row r="169" spans="1:6" ht="80" x14ac:dyDescent="0.2">
      <c r="A169" s="4" t="str">
        <f t="shared" si="7"/>
        <v>5thGo Bananas! GRD K-5</v>
      </c>
      <c r="B169" s="6" t="s">
        <v>16</v>
      </c>
      <c r="C169" s="5" t="s">
        <v>363</v>
      </c>
      <c r="D169" s="7" t="s">
        <v>98</v>
      </c>
      <c r="E169" s="7" t="s">
        <v>99</v>
      </c>
      <c r="F169" s="9" t="s">
        <v>276</v>
      </c>
    </row>
    <row r="170" spans="1:6" ht="111.5" customHeight="1" x14ac:dyDescent="0.2">
      <c r="A170" s="4" t="str">
        <f t="shared" si="7"/>
        <v>KindergartenToss Across GRD K-2</v>
      </c>
      <c r="B170" s="6" t="s">
        <v>8</v>
      </c>
      <c r="C170" s="5" t="s">
        <v>100</v>
      </c>
      <c r="D170" s="5" t="s">
        <v>101</v>
      </c>
      <c r="E170" s="5" t="s">
        <v>102</v>
      </c>
      <c r="F170" s="5" t="s">
        <v>281</v>
      </c>
    </row>
    <row r="171" spans="1:6" ht="91.25" customHeight="1" x14ac:dyDescent="0.2">
      <c r="A171" s="4" t="str">
        <f t="shared" si="7"/>
        <v>1stToss Across GRD K-2</v>
      </c>
      <c r="B171" s="6" t="s">
        <v>12</v>
      </c>
      <c r="C171" s="5" t="s">
        <v>100</v>
      </c>
      <c r="D171" s="5" t="s">
        <v>101</v>
      </c>
      <c r="E171" s="5" t="s">
        <v>102</v>
      </c>
      <c r="F171" s="5" t="s">
        <v>282</v>
      </c>
    </row>
    <row r="172" spans="1:6" ht="90" customHeight="1" x14ac:dyDescent="0.2">
      <c r="A172" s="4" t="str">
        <f t="shared" si="7"/>
        <v>2ndToss Across GRD K-2</v>
      </c>
      <c r="B172" s="6" t="s">
        <v>13</v>
      </c>
      <c r="C172" s="5" t="s">
        <v>100</v>
      </c>
      <c r="D172" s="5" t="s">
        <v>101</v>
      </c>
      <c r="E172" s="5" t="s">
        <v>102</v>
      </c>
      <c r="F172" s="5" t="s">
        <v>283</v>
      </c>
    </row>
    <row r="173" spans="1:6" ht="116" customHeight="1" x14ac:dyDescent="0.2">
      <c r="A173" s="4" t="str">
        <f t="shared" si="7"/>
        <v>3rdToss Across GRD K-2</v>
      </c>
      <c r="B173" s="6" t="s">
        <v>14</v>
      </c>
      <c r="C173" s="5" t="s">
        <v>100</v>
      </c>
      <c r="D173" s="5" t="s">
        <v>33</v>
      </c>
      <c r="E173" s="5"/>
      <c r="F173" s="5"/>
    </row>
    <row r="174" spans="1:6" ht="32" x14ac:dyDescent="0.2">
      <c r="A174" s="4" t="str">
        <f t="shared" si="7"/>
        <v xml:space="preserve">4thToss Across GRD K-2
</v>
      </c>
      <c r="B174" s="6" t="s">
        <v>15</v>
      </c>
      <c r="C174" s="5" t="s">
        <v>103</v>
      </c>
      <c r="D174" s="5" t="s">
        <v>33</v>
      </c>
      <c r="E174" s="5"/>
      <c r="F174" s="5"/>
    </row>
    <row r="175" spans="1:6" ht="32" x14ac:dyDescent="0.2">
      <c r="A175" s="4" t="str">
        <f t="shared" si="7"/>
        <v xml:space="preserve">5thToss Across GRD K-2
</v>
      </c>
      <c r="B175" s="6" t="s">
        <v>16</v>
      </c>
      <c r="C175" s="5" t="s">
        <v>103</v>
      </c>
      <c r="D175" s="5" t="s">
        <v>33</v>
      </c>
      <c r="E175" s="5"/>
      <c r="F175" s="5"/>
    </row>
    <row r="176" spans="1:6" ht="16" x14ac:dyDescent="0.2">
      <c r="A176" s="4" t="str">
        <f t="shared" si="7"/>
        <v>KindergartenMoving Questions GRD 3-5</v>
      </c>
      <c r="B176" s="6" t="s">
        <v>8</v>
      </c>
      <c r="C176" s="5" t="s">
        <v>104</v>
      </c>
      <c r="D176" s="5" t="s">
        <v>33</v>
      </c>
      <c r="E176" s="5" t="s">
        <v>33</v>
      </c>
      <c r="F176" s="5"/>
    </row>
    <row r="177" spans="1:6" ht="16" x14ac:dyDescent="0.2">
      <c r="A177" s="4" t="str">
        <f t="shared" si="7"/>
        <v>1st Moving Questions GRD 3-5</v>
      </c>
      <c r="B177" s="6" t="s">
        <v>105</v>
      </c>
      <c r="C177" s="5" t="s">
        <v>104</v>
      </c>
      <c r="D177" s="5" t="s">
        <v>33</v>
      </c>
      <c r="E177" s="5" t="s">
        <v>33</v>
      </c>
      <c r="F177" s="5"/>
    </row>
    <row r="178" spans="1:6" ht="16" x14ac:dyDescent="0.2">
      <c r="A178" s="4" t="str">
        <f t="shared" si="7"/>
        <v>2ndMoving Questions GRD 3-5</v>
      </c>
      <c r="B178" s="6" t="s">
        <v>13</v>
      </c>
      <c r="C178" s="5" t="s">
        <v>104</v>
      </c>
      <c r="D178" s="5" t="s">
        <v>33</v>
      </c>
      <c r="E178" s="5" t="s">
        <v>33</v>
      </c>
      <c r="F178" s="5"/>
    </row>
    <row r="179" spans="1:6" ht="64" x14ac:dyDescent="0.2">
      <c r="A179" s="4" t="str">
        <f t="shared" si="7"/>
        <v>3rdMoving Questions GRD 3-5</v>
      </c>
      <c r="B179" s="6" t="s">
        <v>14</v>
      </c>
      <c r="C179" s="5" t="s">
        <v>104</v>
      </c>
      <c r="D179" s="5" t="s">
        <v>106</v>
      </c>
      <c r="E179" s="5" t="s">
        <v>36</v>
      </c>
      <c r="F179" s="5" t="s">
        <v>284</v>
      </c>
    </row>
    <row r="180" spans="1:6" ht="80" x14ac:dyDescent="0.2">
      <c r="A180" s="4" t="str">
        <f t="shared" si="7"/>
        <v>4thMoving Questions GRD 3-5</v>
      </c>
      <c r="B180" s="6" t="s">
        <v>15</v>
      </c>
      <c r="C180" s="5" t="s">
        <v>104</v>
      </c>
      <c r="D180" s="5" t="s">
        <v>106</v>
      </c>
      <c r="E180" s="5" t="s">
        <v>36</v>
      </c>
      <c r="F180" s="5" t="s">
        <v>202</v>
      </c>
    </row>
    <row r="181" spans="1:6" ht="80" x14ac:dyDescent="0.2">
      <c r="A181" s="4" t="str">
        <f t="shared" si="7"/>
        <v>5thMoving Questions GRD 3-5</v>
      </c>
      <c r="B181" s="6" t="s">
        <v>16</v>
      </c>
      <c r="C181" s="5" t="s">
        <v>104</v>
      </c>
      <c r="D181" s="5" t="s">
        <v>106</v>
      </c>
      <c r="E181" s="5" t="s">
        <v>36</v>
      </c>
      <c r="F181" s="5" t="s">
        <v>285</v>
      </c>
    </row>
    <row r="182" spans="1:6" ht="80" x14ac:dyDescent="0.2">
      <c r="A182" s="4" t="str">
        <f t="shared" si="7"/>
        <v>KindergartenLine Up For Balance GRD K-2</v>
      </c>
      <c r="B182" s="6" t="s">
        <v>8</v>
      </c>
      <c r="C182" s="6" t="s">
        <v>107</v>
      </c>
      <c r="D182" s="5" t="s">
        <v>108</v>
      </c>
      <c r="E182" s="5" t="s">
        <v>109</v>
      </c>
      <c r="F182" s="5" t="s">
        <v>286</v>
      </c>
    </row>
    <row r="183" spans="1:6" ht="80" x14ac:dyDescent="0.2">
      <c r="A183" s="4" t="str">
        <f t="shared" si="7"/>
        <v>1stLine Up For Balance GRD K-2</v>
      </c>
      <c r="B183" s="6" t="s">
        <v>12</v>
      </c>
      <c r="C183" s="5" t="s">
        <v>107</v>
      </c>
      <c r="D183" s="5" t="s">
        <v>108</v>
      </c>
      <c r="E183" s="5" t="s">
        <v>109</v>
      </c>
      <c r="F183" s="5" t="s">
        <v>287</v>
      </c>
    </row>
    <row r="184" spans="1:6" ht="64" x14ac:dyDescent="0.2">
      <c r="A184" s="4" t="str">
        <f t="shared" si="7"/>
        <v>2ndLine Up For Balance GRD K-2</v>
      </c>
      <c r="B184" s="6" t="s">
        <v>13</v>
      </c>
      <c r="C184" s="5" t="s">
        <v>107</v>
      </c>
      <c r="D184" s="5" t="s">
        <v>108</v>
      </c>
      <c r="E184" s="5" t="s">
        <v>110</v>
      </c>
      <c r="F184" s="5" t="s">
        <v>288</v>
      </c>
    </row>
    <row r="185" spans="1:6" ht="16" x14ac:dyDescent="0.2">
      <c r="A185" s="4" t="str">
        <f t="shared" si="7"/>
        <v>3rdLine Up For Balance GRD K-2</v>
      </c>
      <c r="B185" s="6" t="s">
        <v>14</v>
      </c>
      <c r="C185" s="5" t="s">
        <v>107</v>
      </c>
      <c r="D185" s="5" t="s">
        <v>33</v>
      </c>
      <c r="E185" s="5"/>
      <c r="F185" s="5"/>
    </row>
    <row r="186" spans="1:6" ht="16" x14ac:dyDescent="0.2">
      <c r="A186" s="4" t="str">
        <f t="shared" si="7"/>
        <v>4thLine Up For Balance GRD K-2</v>
      </c>
      <c r="B186" s="6" t="s">
        <v>15</v>
      </c>
      <c r="C186" s="5" t="s">
        <v>107</v>
      </c>
      <c r="D186" s="5" t="s">
        <v>33</v>
      </c>
      <c r="E186" s="5"/>
      <c r="F186" s="5"/>
    </row>
    <row r="187" spans="1:6" ht="16" x14ac:dyDescent="0.2">
      <c r="A187" s="4" t="str">
        <f t="shared" si="7"/>
        <v>5thLine Up For Balance GRD K-2</v>
      </c>
      <c r="B187" s="6" t="s">
        <v>16</v>
      </c>
      <c r="C187" s="5" t="s">
        <v>107</v>
      </c>
      <c r="D187" s="5" t="s">
        <v>33</v>
      </c>
      <c r="E187" s="5"/>
      <c r="F187" s="5"/>
    </row>
    <row r="188" spans="1:6" ht="80" x14ac:dyDescent="0.2">
      <c r="A188" s="4" t="str">
        <f t="shared" si="7"/>
        <v>KindergartenFood Group Fitness GRD K-2</v>
      </c>
      <c r="B188" s="6" t="s">
        <v>8</v>
      </c>
      <c r="C188" s="5" t="s">
        <v>111</v>
      </c>
      <c r="D188" s="5" t="s">
        <v>112</v>
      </c>
      <c r="E188" s="5" t="s">
        <v>36</v>
      </c>
      <c r="F188" s="5" t="s">
        <v>289</v>
      </c>
    </row>
    <row r="189" spans="1:6" ht="64" x14ac:dyDescent="0.2">
      <c r="A189" s="4" t="str">
        <f t="shared" si="7"/>
        <v>1stFood Group Fitness GRD K-2</v>
      </c>
      <c r="B189" s="6" t="s">
        <v>12</v>
      </c>
      <c r="C189" s="5" t="s">
        <v>111</v>
      </c>
      <c r="D189" s="5" t="s">
        <v>112</v>
      </c>
      <c r="E189" s="5" t="s">
        <v>36</v>
      </c>
      <c r="F189" s="5" t="s">
        <v>290</v>
      </c>
    </row>
    <row r="190" spans="1:6" ht="64" x14ac:dyDescent="0.2">
      <c r="A190" s="4" t="str">
        <f t="shared" si="7"/>
        <v>2ndFood Group Fitness GRD K-2</v>
      </c>
      <c r="B190" s="6" t="s">
        <v>13</v>
      </c>
      <c r="C190" s="5" t="s">
        <v>111</v>
      </c>
      <c r="D190" s="5" t="s">
        <v>112</v>
      </c>
      <c r="E190" s="5" t="s">
        <v>36</v>
      </c>
      <c r="F190" s="5" t="s">
        <v>291</v>
      </c>
    </row>
    <row r="191" spans="1:6" ht="16" x14ac:dyDescent="0.2">
      <c r="A191" s="4" t="str">
        <f t="shared" si="7"/>
        <v>3rdFood Group Fitness GRD K-2</v>
      </c>
      <c r="B191" s="6" t="s">
        <v>14</v>
      </c>
      <c r="C191" s="5" t="s">
        <v>111</v>
      </c>
      <c r="D191" s="5" t="s">
        <v>33</v>
      </c>
      <c r="E191" s="5"/>
      <c r="F191" s="5"/>
    </row>
    <row r="192" spans="1:6" ht="16" x14ac:dyDescent="0.2">
      <c r="A192" s="4" t="str">
        <f t="shared" si="7"/>
        <v>4thFood Group Fitness GRD K-2</v>
      </c>
      <c r="B192" s="6" t="s">
        <v>15</v>
      </c>
      <c r="C192" s="5" t="s">
        <v>111</v>
      </c>
      <c r="D192" s="5" t="s">
        <v>33</v>
      </c>
      <c r="E192" s="5"/>
      <c r="F192" s="5"/>
    </row>
    <row r="193" spans="1:6" ht="16" x14ac:dyDescent="0.2">
      <c r="A193" s="4" t="str">
        <f t="shared" si="7"/>
        <v>5thFood Group Fitness GRD K-2</v>
      </c>
      <c r="B193" s="6" t="s">
        <v>16</v>
      </c>
      <c r="C193" s="5" t="s">
        <v>111</v>
      </c>
      <c r="D193" s="5" t="s">
        <v>33</v>
      </c>
      <c r="E193" s="5"/>
      <c r="F193" s="5"/>
    </row>
    <row r="194" spans="1:6" ht="80" x14ac:dyDescent="0.2">
      <c r="A194" s="4" t="str">
        <f t="shared" si="7"/>
        <v>KindergartenWe Like to Move It GRD K-5</v>
      </c>
      <c r="B194" s="6" t="s">
        <v>8</v>
      </c>
      <c r="C194" s="5" t="s">
        <v>113</v>
      </c>
      <c r="D194" s="5" t="s">
        <v>67</v>
      </c>
      <c r="E194" s="5" t="s">
        <v>99</v>
      </c>
      <c r="F194" s="5" t="s">
        <v>292</v>
      </c>
    </row>
    <row r="195" spans="1:6" ht="64" x14ac:dyDescent="0.2">
      <c r="A195" s="4" t="str">
        <f t="shared" si="7"/>
        <v>1stWe Like to Move It GRD K-5</v>
      </c>
      <c r="B195" s="6" t="s">
        <v>12</v>
      </c>
      <c r="C195" s="5" t="s">
        <v>113</v>
      </c>
      <c r="D195" s="5" t="s">
        <v>67</v>
      </c>
      <c r="E195" s="5" t="s">
        <v>99</v>
      </c>
      <c r="F195" s="5" t="s">
        <v>293</v>
      </c>
    </row>
    <row r="196" spans="1:6" ht="80" x14ac:dyDescent="0.2">
      <c r="A196" s="4" t="str">
        <f t="shared" si="7"/>
        <v>2ndWe Like to Move It GRD K-5</v>
      </c>
      <c r="B196" s="6" t="s">
        <v>13</v>
      </c>
      <c r="C196" s="5" t="s">
        <v>113</v>
      </c>
      <c r="D196" s="5" t="s">
        <v>67</v>
      </c>
      <c r="E196" s="5" t="s">
        <v>99</v>
      </c>
      <c r="F196" s="5" t="s">
        <v>294</v>
      </c>
    </row>
    <row r="197" spans="1:6" ht="80" x14ac:dyDescent="0.2">
      <c r="A197" s="4" t="str">
        <f t="shared" si="7"/>
        <v>3rdWe Like to Move It GRD K-5</v>
      </c>
      <c r="B197" s="6" t="s">
        <v>14</v>
      </c>
      <c r="C197" s="5" t="s">
        <v>113</v>
      </c>
      <c r="D197" s="5" t="s">
        <v>67</v>
      </c>
      <c r="E197" s="5" t="s">
        <v>99</v>
      </c>
      <c r="F197" s="5" t="s">
        <v>295</v>
      </c>
    </row>
    <row r="198" spans="1:6" ht="80" x14ac:dyDescent="0.2">
      <c r="A198" s="4" t="str">
        <f t="shared" si="7"/>
        <v>4thWe Like to Move It GRD K-5</v>
      </c>
      <c r="B198" s="6" t="s">
        <v>15</v>
      </c>
      <c r="C198" s="5" t="s">
        <v>113</v>
      </c>
      <c r="D198" s="5" t="s">
        <v>67</v>
      </c>
      <c r="E198" s="5" t="s">
        <v>99</v>
      </c>
      <c r="F198" s="5" t="s">
        <v>296</v>
      </c>
    </row>
    <row r="199" spans="1:6" ht="96" x14ac:dyDescent="0.2">
      <c r="A199" s="4" t="str">
        <f t="shared" si="7"/>
        <v>5thWe Like to Move It GRD K-5</v>
      </c>
      <c r="B199" s="6" t="s">
        <v>16</v>
      </c>
      <c r="C199" s="5" t="s">
        <v>113</v>
      </c>
      <c r="D199" s="5" t="s">
        <v>67</v>
      </c>
      <c r="E199" s="5" t="s">
        <v>99</v>
      </c>
      <c r="F199" s="5" t="s">
        <v>297</v>
      </c>
    </row>
    <row r="200" spans="1:6" ht="96" x14ac:dyDescent="0.2">
      <c r="A200" s="4" t="str">
        <f t="shared" si="7"/>
        <v>KindergartenI Like to Move Dance GRD K-2</v>
      </c>
      <c r="B200" s="6" t="s">
        <v>8</v>
      </c>
      <c r="C200" s="5" t="s">
        <v>114</v>
      </c>
      <c r="D200" s="5" t="s">
        <v>115</v>
      </c>
      <c r="E200" s="5" t="s">
        <v>116</v>
      </c>
      <c r="F200" s="5" t="s">
        <v>298</v>
      </c>
    </row>
    <row r="201" spans="1:6" ht="80" x14ac:dyDescent="0.2">
      <c r="A201" s="4" t="str">
        <f t="shared" si="7"/>
        <v>1stI Like to Move Dance GRD K-2</v>
      </c>
      <c r="B201" s="6" t="s">
        <v>12</v>
      </c>
      <c r="C201" s="5" t="s">
        <v>114</v>
      </c>
      <c r="D201" s="5" t="s">
        <v>115</v>
      </c>
      <c r="E201" s="5" t="s">
        <v>116</v>
      </c>
      <c r="F201" s="5" t="s">
        <v>299</v>
      </c>
    </row>
    <row r="202" spans="1:6" ht="64" x14ac:dyDescent="0.2">
      <c r="A202" s="4" t="str">
        <f t="shared" si="7"/>
        <v>2ndI Like to Move Dance GRD K-2</v>
      </c>
      <c r="B202" s="6" t="s">
        <v>13</v>
      </c>
      <c r="C202" s="5" t="s">
        <v>114</v>
      </c>
      <c r="D202" s="5" t="s">
        <v>115</v>
      </c>
      <c r="E202" s="5" t="s">
        <v>116</v>
      </c>
      <c r="F202" s="5" t="s">
        <v>300</v>
      </c>
    </row>
    <row r="203" spans="1:6" ht="16" x14ac:dyDescent="0.2">
      <c r="A203" s="4" t="str">
        <f t="shared" si="7"/>
        <v>3rdI Like to Move Dance GRD K-2</v>
      </c>
      <c r="B203" s="6" t="s">
        <v>14</v>
      </c>
      <c r="C203" s="5" t="s">
        <v>114</v>
      </c>
      <c r="D203" s="5" t="s">
        <v>33</v>
      </c>
      <c r="E203" s="5"/>
      <c r="F203" s="5"/>
    </row>
    <row r="204" spans="1:6" ht="16" x14ac:dyDescent="0.2">
      <c r="A204" s="4" t="str">
        <f t="shared" si="7"/>
        <v>4thI Like to Move Dance GRD K-2</v>
      </c>
      <c r="B204" s="6" t="s">
        <v>15</v>
      </c>
      <c r="C204" s="5" t="s">
        <v>114</v>
      </c>
      <c r="D204" s="5" t="s">
        <v>33</v>
      </c>
      <c r="E204" s="5"/>
      <c r="F204" s="5"/>
    </row>
    <row r="205" spans="1:6" ht="16" x14ac:dyDescent="0.2">
      <c r="A205" s="4" t="str">
        <f t="shared" si="7"/>
        <v>5thI Like to Move Dance GRD K-2</v>
      </c>
      <c r="B205" s="6" t="s">
        <v>16</v>
      </c>
      <c r="C205" s="5" t="s">
        <v>114</v>
      </c>
      <c r="D205" s="5" t="s">
        <v>33</v>
      </c>
      <c r="E205" s="5"/>
      <c r="F205" s="5"/>
    </row>
    <row r="206" spans="1:6" ht="80" x14ac:dyDescent="0.2">
      <c r="A206" s="4" t="str">
        <f t="shared" si="7"/>
        <v>KindergartenBall Roll Up GRD K-2</v>
      </c>
      <c r="B206" s="6" t="s">
        <v>8</v>
      </c>
      <c r="C206" s="5" t="s">
        <v>117</v>
      </c>
      <c r="D206" s="5" t="s">
        <v>118</v>
      </c>
      <c r="E206" s="5" t="s">
        <v>119</v>
      </c>
      <c r="F206" s="5" t="s">
        <v>301</v>
      </c>
    </row>
    <row r="207" spans="1:6" ht="80" x14ac:dyDescent="0.2">
      <c r="A207" s="4" t="str">
        <f t="shared" si="7"/>
        <v>1stBall Roll Up GRD K-2</v>
      </c>
      <c r="B207" s="6" t="s">
        <v>12</v>
      </c>
      <c r="C207" s="5" t="s">
        <v>117</v>
      </c>
      <c r="D207" s="5" t="s">
        <v>118</v>
      </c>
      <c r="E207" s="5" t="s">
        <v>119</v>
      </c>
      <c r="F207" s="5" t="s">
        <v>302</v>
      </c>
    </row>
    <row r="208" spans="1:6" ht="80" x14ac:dyDescent="0.2">
      <c r="A208" s="4" t="str">
        <f t="shared" si="7"/>
        <v>2ndBall Roll Up GRD K-2</v>
      </c>
      <c r="B208" s="6" t="s">
        <v>13</v>
      </c>
      <c r="C208" s="5" t="s">
        <v>117</v>
      </c>
      <c r="D208" s="5" t="s">
        <v>118</v>
      </c>
      <c r="E208" s="5" t="s">
        <v>119</v>
      </c>
      <c r="F208" s="5" t="s">
        <v>303</v>
      </c>
    </row>
    <row r="209" spans="1:6" ht="16" x14ac:dyDescent="0.2">
      <c r="A209" s="4" t="str">
        <f t="shared" si="7"/>
        <v>3rdBall Roll Up GRD K-2</v>
      </c>
      <c r="B209" s="6" t="s">
        <v>14</v>
      </c>
      <c r="C209" s="6" t="s">
        <v>117</v>
      </c>
      <c r="D209" s="5" t="s">
        <v>33</v>
      </c>
      <c r="E209" s="5"/>
      <c r="F209" s="5"/>
    </row>
    <row r="210" spans="1:6" ht="16" x14ac:dyDescent="0.2">
      <c r="A210" s="4" t="str">
        <f t="shared" si="7"/>
        <v>4thBall Roll Up GRD K-2</v>
      </c>
      <c r="B210" s="6" t="s">
        <v>15</v>
      </c>
      <c r="C210" s="6" t="s">
        <v>117</v>
      </c>
      <c r="D210" s="5" t="s">
        <v>33</v>
      </c>
      <c r="E210" s="5"/>
      <c r="F210" s="5"/>
    </row>
    <row r="211" spans="1:6" ht="16" x14ac:dyDescent="0.2">
      <c r="A211" s="4" t="str">
        <f t="shared" si="7"/>
        <v>5thBall Roll Up GRD K-2</v>
      </c>
      <c r="B211" s="6" t="s">
        <v>16</v>
      </c>
      <c r="C211" s="6" t="s">
        <v>117</v>
      </c>
      <c r="D211" s="5" t="s">
        <v>33</v>
      </c>
      <c r="E211" s="5"/>
      <c r="F211" s="5"/>
    </row>
    <row r="212" spans="1:6" ht="16" x14ac:dyDescent="0.2">
      <c r="A212" s="4" t="str">
        <f t="shared" si="7"/>
        <v>KindergartenFood Group Ball Pass GRD 3-5</v>
      </c>
      <c r="B212" s="6" t="s">
        <v>8</v>
      </c>
      <c r="C212" s="5" t="s">
        <v>120</v>
      </c>
      <c r="D212" s="5" t="s">
        <v>33</v>
      </c>
      <c r="E212" s="5"/>
      <c r="F212" s="5"/>
    </row>
    <row r="213" spans="1:6" ht="16" x14ac:dyDescent="0.2">
      <c r="A213" s="4" t="str">
        <f t="shared" si="7"/>
        <v>1stFood Group Ball Pass GRD 3-5</v>
      </c>
      <c r="B213" s="6" t="s">
        <v>12</v>
      </c>
      <c r="C213" s="5" t="s">
        <v>120</v>
      </c>
      <c r="D213" s="5" t="s">
        <v>33</v>
      </c>
      <c r="E213" s="5"/>
      <c r="F213" s="5"/>
    </row>
    <row r="214" spans="1:6" ht="16" x14ac:dyDescent="0.2">
      <c r="A214" s="4" t="str">
        <f t="shared" si="7"/>
        <v>2ndFood Group Ball Pass GRD 3-5</v>
      </c>
      <c r="B214" s="6" t="s">
        <v>13</v>
      </c>
      <c r="C214" s="5" t="s">
        <v>120</v>
      </c>
      <c r="D214" s="5" t="s">
        <v>33</v>
      </c>
      <c r="E214" s="5"/>
      <c r="F214" s="5"/>
    </row>
    <row r="215" spans="1:6" ht="80" x14ac:dyDescent="0.2">
      <c r="A215" s="4" t="str">
        <f t="shared" si="7"/>
        <v>3rdFood Group Ball Pass GRD 3-5</v>
      </c>
      <c r="B215" s="6" t="s">
        <v>14</v>
      </c>
      <c r="C215" s="5" t="s">
        <v>120</v>
      </c>
      <c r="D215" s="5" t="s">
        <v>121</v>
      </c>
      <c r="E215" s="5" t="s">
        <v>122</v>
      </c>
      <c r="F215" s="5" t="s">
        <v>304</v>
      </c>
    </row>
    <row r="216" spans="1:6" ht="80" x14ac:dyDescent="0.2">
      <c r="A216" s="4" t="str">
        <f t="shared" si="7"/>
        <v>4thFood Group Ball Pass GRD 3-5</v>
      </c>
      <c r="B216" s="6" t="s">
        <v>15</v>
      </c>
      <c r="C216" s="5" t="s">
        <v>120</v>
      </c>
      <c r="D216" s="5" t="s">
        <v>121</v>
      </c>
      <c r="E216" s="5" t="s">
        <v>122</v>
      </c>
      <c r="F216" s="5" t="s">
        <v>305</v>
      </c>
    </row>
    <row r="217" spans="1:6" ht="96" x14ac:dyDescent="0.2">
      <c r="A217" s="4" t="str">
        <f t="shared" si="7"/>
        <v>5thFood Group Ball Pass GRD 3-5</v>
      </c>
      <c r="B217" s="6" t="s">
        <v>16</v>
      </c>
      <c r="C217" s="5" t="s">
        <v>120</v>
      </c>
      <c r="D217" s="5" t="s">
        <v>121</v>
      </c>
      <c r="E217" s="5" t="s">
        <v>122</v>
      </c>
      <c r="F217" s="5" t="s">
        <v>306</v>
      </c>
    </row>
    <row r="218" spans="1:6" ht="16" x14ac:dyDescent="0.2">
      <c r="A218" s="4" t="str">
        <f t="shared" si="7"/>
        <v>Kindergarten Activity Stations GRD 3-5</v>
      </c>
      <c r="B218" s="6" t="s">
        <v>123</v>
      </c>
      <c r="C218" s="5" t="s">
        <v>124</v>
      </c>
      <c r="D218" s="5" t="s">
        <v>33</v>
      </c>
      <c r="E218" s="5" t="s">
        <v>33</v>
      </c>
      <c r="F218" s="5"/>
    </row>
    <row r="219" spans="1:6" ht="16" x14ac:dyDescent="0.2">
      <c r="A219" s="4" t="str">
        <f t="shared" si="7"/>
        <v>1st Activity Stations GRD 3-5</v>
      </c>
      <c r="B219" s="6" t="s">
        <v>105</v>
      </c>
      <c r="C219" s="5" t="s">
        <v>124</v>
      </c>
      <c r="D219" s="5" t="s">
        <v>33</v>
      </c>
      <c r="E219" s="5" t="s">
        <v>33</v>
      </c>
      <c r="F219" s="5"/>
    </row>
    <row r="220" spans="1:6" ht="16" x14ac:dyDescent="0.2">
      <c r="A220" s="4" t="str">
        <f t="shared" ref="A220:A283" si="8">B220&amp;C220</f>
        <v>2ndActivity Stations GRD 3-5</v>
      </c>
      <c r="B220" s="6" t="s">
        <v>13</v>
      </c>
      <c r="C220" s="5" t="s">
        <v>124</v>
      </c>
      <c r="D220" s="5" t="s">
        <v>33</v>
      </c>
      <c r="E220" s="5" t="s">
        <v>33</v>
      </c>
      <c r="F220" s="5"/>
    </row>
    <row r="221" spans="1:6" ht="80" x14ac:dyDescent="0.2">
      <c r="A221" s="16" t="str">
        <f t="shared" si="8"/>
        <v>3rdActivity Stations GRD 3-5</v>
      </c>
      <c r="B221" s="17" t="s">
        <v>14</v>
      </c>
      <c r="C221" s="18" t="s">
        <v>124</v>
      </c>
      <c r="D221" s="18" t="s">
        <v>125</v>
      </c>
      <c r="E221" s="18" t="s">
        <v>99</v>
      </c>
      <c r="F221" s="5" t="s">
        <v>360</v>
      </c>
    </row>
    <row r="222" spans="1:6" ht="80" x14ac:dyDescent="0.2">
      <c r="A222" s="16" t="str">
        <f t="shared" si="8"/>
        <v>4thActivity Stations GRD 3-5</v>
      </c>
      <c r="B222" s="17" t="s">
        <v>15</v>
      </c>
      <c r="C222" s="18" t="s">
        <v>124</v>
      </c>
      <c r="D222" s="18" t="s">
        <v>125</v>
      </c>
      <c r="E222" s="18" t="s">
        <v>99</v>
      </c>
      <c r="F222" s="5" t="s">
        <v>361</v>
      </c>
    </row>
    <row r="223" spans="1:6" ht="80" x14ac:dyDescent="0.2">
      <c r="A223" s="16" t="str">
        <f>B223&amp;C223</f>
        <v>5thActivity Stations GRD 3-5</v>
      </c>
      <c r="B223" s="17" t="s">
        <v>16</v>
      </c>
      <c r="C223" s="18" t="s">
        <v>124</v>
      </c>
      <c r="D223" s="18" t="s">
        <v>125</v>
      </c>
      <c r="E223" s="18" t="s">
        <v>99</v>
      </c>
      <c r="F223" s="5" t="s">
        <v>362</v>
      </c>
    </row>
    <row r="224" spans="1:6" ht="80" x14ac:dyDescent="0.2">
      <c r="A224" s="4" t="str">
        <f t="shared" si="8"/>
        <v>KindergartenOverhead Relay GRD K-2</v>
      </c>
      <c r="B224" s="6" t="s">
        <v>8</v>
      </c>
      <c r="C224" s="5" t="s">
        <v>126</v>
      </c>
      <c r="D224" s="5" t="s">
        <v>127</v>
      </c>
      <c r="E224" s="5" t="s">
        <v>128</v>
      </c>
      <c r="F224" s="5" t="s">
        <v>307</v>
      </c>
    </row>
    <row r="225" spans="1:6" ht="80" x14ac:dyDescent="0.2">
      <c r="A225" s="4" t="str">
        <f t="shared" si="8"/>
        <v>1stOverhead Relay GRD K-2</v>
      </c>
      <c r="B225" s="6" t="s">
        <v>12</v>
      </c>
      <c r="C225" s="5" t="s">
        <v>126</v>
      </c>
      <c r="D225" s="5" t="s">
        <v>127</v>
      </c>
      <c r="E225" s="5" t="s">
        <v>128</v>
      </c>
      <c r="F225" s="5" t="s">
        <v>308</v>
      </c>
    </row>
    <row r="226" spans="1:6" ht="64" x14ac:dyDescent="0.2">
      <c r="A226" s="4" t="str">
        <f t="shared" si="8"/>
        <v>2ndOverhead Relay GRD K-2</v>
      </c>
      <c r="B226" s="6" t="s">
        <v>13</v>
      </c>
      <c r="C226" s="5" t="s">
        <v>126</v>
      </c>
      <c r="D226" s="5" t="s">
        <v>127</v>
      </c>
      <c r="E226" s="5" t="s">
        <v>128</v>
      </c>
      <c r="F226" s="5" t="s">
        <v>309</v>
      </c>
    </row>
    <row r="227" spans="1:6" ht="16" x14ac:dyDescent="0.2">
      <c r="A227" s="4" t="str">
        <f t="shared" si="8"/>
        <v>3rdOverhead Relay GRD K-2</v>
      </c>
      <c r="B227" s="6" t="s">
        <v>14</v>
      </c>
      <c r="C227" s="5" t="s">
        <v>126</v>
      </c>
      <c r="D227" s="5" t="s">
        <v>33</v>
      </c>
      <c r="E227" s="5"/>
      <c r="F227" s="5"/>
    </row>
    <row r="228" spans="1:6" ht="16" x14ac:dyDescent="0.2">
      <c r="A228" s="4" t="str">
        <f t="shared" si="8"/>
        <v>4thOverhead Relay GRD K-2</v>
      </c>
      <c r="B228" s="6" t="s">
        <v>15</v>
      </c>
      <c r="C228" s="5" t="s">
        <v>126</v>
      </c>
      <c r="D228" s="5" t="s">
        <v>33</v>
      </c>
      <c r="E228" s="5"/>
      <c r="F228" s="5"/>
    </row>
    <row r="229" spans="1:6" ht="16" x14ac:dyDescent="0.2">
      <c r="A229" s="4" t="str">
        <f t="shared" si="8"/>
        <v>5thOverhead Relay GRD K-2</v>
      </c>
      <c r="B229" s="6" t="s">
        <v>16</v>
      </c>
      <c r="C229" s="5" t="s">
        <v>126</v>
      </c>
      <c r="D229" s="5" t="s">
        <v>33</v>
      </c>
      <c r="E229" s="5"/>
      <c r="F229" s="5"/>
    </row>
    <row r="230" spans="1:6" ht="80" x14ac:dyDescent="0.2">
      <c r="A230" s="4" t="str">
        <f t="shared" si="8"/>
        <v>KindergartenFruit and Veggie Fun GRD K-2</v>
      </c>
      <c r="B230" s="6" t="s">
        <v>8</v>
      </c>
      <c r="C230" s="5" t="s">
        <v>129</v>
      </c>
      <c r="D230" s="5" t="s">
        <v>130</v>
      </c>
      <c r="E230" s="5" t="s">
        <v>36</v>
      </c>
      <c r="F230" s="5" t="s">
        <v>289</v>
      </c>
    </row>
    <row r="231" spans="1:6" ht="64" x14ac:dyDescent="0.2">
      <c r="A231" s="4" t="str">
        <f t="shared" si="8"/>
        <v>1stFruit and Veggie Fun GRD K-2</v>
      </c>
      <c r="B231" s="6" t="s">
        <v>12</v>
      </c>
      <c r="C231" s="5" t="s">
        <v>129</v>
      </c>
      <c r="D231" s="5" t="s">
        <v>130</v>
      </c>
      <c r="E231" s="5" t="s">
        <v>36</v>
      </c>
      <c r="F231" s="5" t="s">
        <v>290</v>
      </c>
    </row>
    <row r="232" spans="1:6" ht="64" x14ac:dyDescent="0.2">
      <c r="A232" s="4" t="str">
        <f t="shared" si="8"/>
        <v>2ndFruit and Veggie Fun GRD K-2</v>
      </c>
      <c r="B232" s="6" t="s">
        <v>13</v>
      </c>
      <c r="C232" s="5" t="s">
        <v>129</v>
      </c>
      <c r="D232" s="5" t="s">
        <v>130</v>
      </c>
      <c r="E232" s="5" t="s">
        <v>36</v>
      </c>
      <c r="F232" s="5" t="s">
        <v>310</v>
      </c>
    </row>
    <row r="233" spans="1:6" ht="16" x14ac:dyDescent="0.2">
      <c r="A233" s="4" t="str">
        <f t="shared" si="8"/>
        <v>3rdFruit and Veggie Fun GRD K-2</v>
      </c>
      <c r="B233" s="6" t="s">
        <v>14</v>
      </c>
      <c r="C233" s="6" t="s">
        <v>129</v>
      </c>
      <c r="D233" s="5" t="s">
        <v>33</v>
      </c>
      <c r="E233" s="5"/>
      <c r="F233" s="5"/>
    </row>
    <row r="234" spans="1:6" ht="16" x14ac:dyDescent="0.2">
      <c r="A234" s="4" t="str">
        <f t="shared" si="8"/>
        <v>4thFruit and Veggie Fun GRD K-2</v>
      </c>
      <c r="B234" s="6" t="s">
        <v>15</v>
      </c>
      <c r="C234" s="6" t="s">
        <v>129</v>
      </c>
      <c r="D234" s="5" t="s">
        <v>33</v>
      </c>
      <c r="E234" s="5"/>
      <c r="F234" s="5"/>
    </row>
    <row r="235" spans="1:6" ht="16" x14ac:dyDescent="0.2">
      <c r="A235" s="4" t="str">
        <f t="shared" si="8"/>
        <v>5thFruit and Veggie Fun GRD K-2</v>
      </c>
      <c r="B235" s="6" t="s">
        <v>16</v>
      </c>
      <c r="C235" s="6" t="s">
        <v>129</v>
      </c>
      <c r="D235" s="5" t="s">
        <v>33</v>
      </c>
      <c r="E235" s="5"/>
      <c r="F235" s="5"/>
    </row>
    <row r="236" spans="1:6" ht="96" x14ac:dyDescent="0.2">
      <c r="A236" s="4" t="str">
        <f t="shared" si="8"/>
        <v>KindergartenFruit and Veggie Zig-Zag GRD K-5</v>
      </c>
      <c r="B236" s="6" t="s">
        <v>8</v>
      </c>
      <c r="C236" s="5" t="s">
        <v>364</v>
      </c>
      <c r="D236" s="5" t="s">
        <v>131</v>
      </c>
      <c r="E236" s="5" t="s">
        <v>132</v>
      </c>
      <c r="F236" s="5" t="s">
        <v>311</v>
      </c>
    </row>
    <row r="237" spans="1:6" ht="80" x14ac:dyDescent="0.2">
      <c r="A237" s="4" t="str">
        <f t="shared" si="8"/>
        <v>1stFruit and Veggie Zig-Zag GRD K-5</v>
      </c>
      <c r="B237" s="6" t="s">
        <v>12</v>
      </c>
      <c r="C237" s="5" t="s">
        <v>364</v>
      </c>
      <c r="D237" s="5" t="s">
        <v>131</v>
      </c>
      <c r="E237" s="5" t="s">
        <v>132</v>
      </c>
      <c r="F237" s="5" t="s">
        <v>312</v>
      </c>
    </row>
    <row r="238" spans="1:6" ht="64" x14ac:dyDescent="0.2">
      <c r="A238" s="4" t="str">
        <f t="shared" si="8"/>
        <v>2ndFruit and Veggie Zig-Zag GRD K-5</v>
      </c>
      <c r="B238" s="6" t="s">
        <v>13</v>
      </c>
      <c r="C238" s="5" t="s">
        <v>364</v>
      </c>
      <c r="D238" s="5" t="s">
        <v>131</v>
      </c>
      <c r="E238" s="5" t="s">
        <v>132</v>
      </c>
      <c r="F238" s="5" t="s">
        <v>313</v>
      </c>
    </row>
    <row r="239" spans="1:6" ht="80" x14ac:dyDescent="0.2">
      <c r="A239" s="4" t="str">
        <f t="shared" si="8"/>
        <v>3rdFruit and Veggie Zig-Zag GRD K-5</v>
      </c>
      <c r="B239" s="6" t="s">
        <v>14</v>
      </c>
      <c r="C239" s="5" t="s">
        <v>364</v>
      </c>
      <c r="D239" s="5" t="s">
        <v>131</v>
      </c>
      <c r="E239" s="5" t="s">
        <v>132</v>
      </c>
      <c r="F239" s="5" t="s">
        <v>314</v>
      </c>
    </row>
    <row r="240" spans="1:6" ht="80" x14ac:dyDescent="0.2">
      <c r="A240" s="4" t="str">
        <f t="shared" si="8"/>
        <v>4thFruit and Veggie Zig-Zag GRD K-5</v>
      </c>
      <c r="B240" s="6" t="s">
        <v>15</v>
      </c>
      <c r="C240" s="5" t="s">
        <v>364</v>
      </c>
      <c r="D240" s="5" t="s">
        <v>131</v>
      </c>
      <c r="E240" s="5" t="s">
        <v>132</v>
      </c>
      <c r="F240" s="5" t="s">
        <v>305</v>
      </c>
    </row>
    <row r="241" spans="1:6" ht="80" x14ac:dyDescent="0.2">
      <c r="A241" s="4" t="str">
        <f t="shared" si="8"/>
        <v>5thFruit and Veggie Zig-Zag GRD K-5</v>
      </c>
      <c r="B241" s="6" t="s">
        <v>16</v>
      </c>
      <c r="C241" s="5" t="s">
        <v>364</v>
      </c>
      <c r="D241" s="5" t="s">
        <v>131</v>
      </c>
      <c r="E241" s="5" t="s">
        <v>132</v>
      </c>
      <c r="F241" s="5" t="s">
        <v>315</v>
      </c>
    </row>
    <row r="242" spans="1:6" ht="16" x14ac:dyDescent="0.2">
      <c r="A242" s="4" t="str">
        <f t="shared" si="8"/>
        <v>KindergartenHopping Scarves Tag GRD 3-5</v>
      </c>
      <c r="B242" s="6" t="s">
        <v>8</v>
      </c>
      <c r="C242" s="5" t="s">
        <v>133</v>
      </c>
      <c r="D242" s="5" t="s">
        <v>33</v>
      </c>
      <c r="E242" s="5"/>
      <c r="F242" s="5"/>
    </row>
    <row r="243" spans="1:6" ht="16" x14ac:dyDescent="0.2">
      <c r="A243" s="4" t="str">
        <f t="shared" si="8"/>
        <v>1stHopping Scarves Tag GRD 3-5</v>
      </c>
      <c r="B243" s="6" t="s">
        <v>12</v>
      </c>
      <c r="C243" s="5" t="s">
        <v>133</v>
      </c>
      <c r="D243" s="5" t="s">
        <v>33</v>
      </c>
      <c r="E243" s="5"/>
      <c r="F243" s="5"/>
    </row>
    <row r="244" spans="1:6" ht="16" x14ac:dyDescent="0.2">
      <c r="A244" s="4" t="str">
        <f t="shared" si="8"/>
        <v>2ndHopping Scarves Tag GRD 3-5</v>
      </c>
      <c r="B244" s="6" t="s">
        <v>13</v>
      </c>
      <c r="C244" s="5" t="s">
        <v>133</v>
      </c>
      <c r="D244" s="5" t="s">
        <v>33</v>
      </c>
      <c r="E244" s="5"/>
      <c r="F244" s="5"/>
    </row>
    <row r="245" spans="1:6" ht="112" x14ac:dyDescent="0.2">
      <c r="A245" s="4" t="str">
        <f t="shared" si="8"/>
        <v>3rdHopping Scarves Tag GRD 3-5</v>
      </c>
      <c r="B245" s="6" t="s">
        <v>14</v>
      </c>
      <c r="C245" s="5" t="s">
        <v>133</v>
      </c>
      <c r="D245" s="5" t="s">
        <v>134</v>
      </c>
      <c r="E245" s="5" t="s">
        <v>135</v>
      </c>
      <c r="F245" s="5" t="s">
        <v>316</v>
      </c>
    </row>
    <row r="246" spans="1:6" ht="80" x14ac:dyDescent="0.2">
      <c r="A246" s="4" t="str">
        <f t="shared" si="8"/>
        <v>4thHopping Scarves Tag GRD 3-5</v>
      </c>
      <c r="B246" s="6" t="s">
        <v>15</v>
      </c>
      <c r="C246" s="5" t="s">
        <v>133</v>
      </c>
      <c r="D246" s="5" t="s">
        <v>134</v>
      </c>
      <c r="E246" s="5" t="s">
        <v>135</v>
      </c>
      <c r="F246" s="5" t="s">
        <v>317</v>
      </c>
    </row>
    <row r="247" spans="1:6" ht="96" x14ac:dyDescent="0.2">
      <c r="A247" s="4" t="str">
        <f t="shared" si="8"/>
        <v>5thHopping Scarves Tag GRD 3-5</v>
      </c>
      <c r="B247" s="6" t="s">
        <v>16</v>
      </c>
      <c r="C247" s="5" t="s">
        <v>133</v>
      </c>
      <c r="D247" s="5" t="s">
        <v>134</v>
      </c>
      <c r="E247" s="5" t="s">
        <v>135</v>
      </c>
      <c r="F247" s="5" t="s">
        <v>318</v>
      </c>
    </row>
    <row r="248" spans="1:6" ht="96" x14ac:dyDescent="0.2">
      <c r="A248" s="4" t="str">
        <f t="shared" si="8"/>
        <v>KindergartenMuscle Tag GRD K-5</v>
      </c>
      <c r="B248" s="6" t="s">
        <v>8</v>
      </c>
      <c r="C248" s="5" t="s">
        <v>136</v>
      </c>
      <c r="D248" s="5" t="s">
        <v>137</v>
      </c>
      <c r="E248" s="5" t="s">
        <v>76</v>
      </c>
      <c r="F248" s="5" t="s">
        <v>319</v>
      </c>
    </row>
    <row r="249" spans="1:6" ht="64" x14ac:dyDescent="0.2">
      <c r="A249" s="4" t="str">
        <f t="shared" si="8"/>
        <v>1stMuscle Tag GRD K-5</v>
      </c>
      <c r="B249" s="6" t="s">
        <v>12</v>
      </c>
      <c r="C249" s="5" t="s">
        <v>136</v>
      </c>
      <c r="D249" s="5" t="s">
        <v>137</v>
      </c>
      <c r="E249" s="5" t="s">
        <v>76</v>
      </c>
      <c r="F249" s="5" t="s">
        <v>320</v>
      </c>
    </row>
    <row r="250" spans="1:6" ht="80" x14ac:dyDescent="0.2">
      <c r="A250" s="4" t="str">
        <f t="shared" si="8"/>
        <v>2ndMuscle Tag GRD K-5</v>
      </c>
      <c r="B250" s="6" t="s">
        <v>13</v>
      </c>
      <c r="C250" s="5" t="s">
        <v>136</v>
      </c>
      <c r="D250" s="5" t="s">
        <v>137</v>
      </c>
      <c r="E250" s="5" t="s">
        <v>76</v>
      </c>
      <c r="F250" s="5" t="s">
        <v>321</v>
      </c>
    </row>
    <row r="251" spans="1:6" ht="80" x14ac:dyDescent="0.2">
      <c r="A251" s="4" t="str">
        <f t="shared" si="8"/>
        <v>3rdMuscle Tag GRD K-5</v>
      </c>
      <c r="B251" s="6" t="s">
        <v>14</v>
      </c>
      <c r="C251" s="5" t="s">
        <v>136</v>
      </c>
      <c r="D251" s="5" t="s">
        <v>137</v>
      </c>
      <c r="E251" s="5" t="s">
        <v>76</v>
      </c>
      <c r="F251" s="5" t="s">
        <v>322</v>
      </c>
    </row>
    <row r="252" spans="1:6" ht="80" x14ac:dyDescent="0.2">
      <c r="A252" s="4" t="str">
        <f t="shared" si="8"/>
        <v>4thMuscle Tag GRD K-5</v>
      </c>
      <c r="B252" s="6" t="s">
        <v>15</v>
      </c>
      <c r="C252" s="5" t="s">
        <v>136</v>
      </c>
      <c r="D252" s="5" t="s">
        <v>137</v>
      </c>
      <c r="E252" s="5" t="s">
        <v>76</v>
      </c>
      <c r="F252" s="5" t="s">
        <v>323</v>
      </c>
    </row>
    <row r="253" spans="1:6" ht="96" x14ac:dyDescent="0.2">
      <c r="A253" s="4" t="str">
        <f t="shared" si="8"/>
        <v>5thMuscle Tag GRD K-5</v>
      </c>
      <c r="B253" s="6" t="s">
        <v>16</v>
      </c>
      <c r="C253" s="5" t="s">
        <v>136</v>
      </c>
      <c r="D253" s="5" t="s">
        <v>137</v>
      </c>
      <c r="E253" s="5" t="s">
        <v>76</v>
      </c>
      <c r="F253" s="5" t="s">
        <v>324</v>
      </c>
    </row>
    <row r="254" spans="1:6" ht="16" x14ac:dyDescent="0.2">
      <c r="A254" s="4" t="str">
        <f t="shared" si="8"/>
        <v>KindergartenRace Against Time GRD 3-5</v>
      </c>
      <c r="B254" s="6" t="s">
        <v>8</v>
      </c>
      <c r="C254" s="5" t="s">
        <v>138</v>
      </c>
      <c r="D254" s="5" t="s">
        <v>33</v>
      </c>
      <c r="E254" s="5"/>
      <c r="F254" s="5"/>
    </row>
    <row r="255" spans="1:6" ht="16" x14ac:dyDescent="0.2">
      <c r="A255" s="4" t="str">
        <f t="shared" si="8"/>
        <v>1stRace Against Time GRD 3-5</v>
      </c>
      <c r="B255" s="6" t="s">
        <v>12</v>
      </c>
      <c r="C255" s="5" t="s">
        <v>138</v>
      </c>
      <c r="D255" s="5" t="s">
        <v>33</v>
      </c>
      <c r="E255" s="5"/>
      <c r="F255" s="5"/>
    </row>
    <row r="256" spans="1:6" ht="16" x14ac:dyDescent="0.2">
      <c r="A256" s="4" t="str">
        <f t="shared" si="8"/>
        <v>2ndRace Against Time GRD 3-5</v>
      </c>
      <c r="B256" s="6" t="s">
        <v>13</v>
      </c>
      <c r="C256" s="5" t="s">
        <v>138</v>
      </c>
      <c r="D256" s="5" t="s">
        <v>33</v>
      </c>
      <c r="E256" s="5"/>
      <c r="F256" s="5"/>
    </row>
    <row r="257" spans="1:6" ht="80" x14ac:dyDescent="0.2">
      <c r="A257" s="4" t="str">
        <f t="shared" si="8"/>
        <v>3rdRace Against Time GRD 3-5</v>
      </c>
      <c r="B257" s="6" t="s">
        <v>14</v>
      </c>
      <c r="C257" s="5" t="s">
        <v>138</v>
      </c>
      <c r="D257" s="5" t="s">
        <v>139</v>
      </c>
      <c r="E257" s="5" t="s">
        <v>140</v>
      </c>
      <c r="F257" s="5" t="s">
        <v>325</v>
      </c>
    </row>
    <row r="258" spans="1:6" ht="80" x14ac:dyDescent="0.2">
      <c r="A258" s="4" t="str">
        <f t="shared" si="8"/>
        <v>4thRace Against Time GRD 3-5</v>
      </c>
      <c r="B258" s="6" t="s">
        <v>15</v>
      </c>
      <c r="C258" s="5" t="s">
        <v>138</v>
      </c>
      <c r="D258" s="5" t="s">
        <v>139</v>
      </c>
      <c r="E258" s="5" t="s">
        <v>140</v>
      </c>
      <c r="F258" s="5" t="s">
        <v>188</v>
      </c>
    </row>
    <row r="259" spans="1:6" ht="80" x14ac:dyDescent="0.2">
      <c r="A259" s="4" t="str">
        <f t="shared" si="8"/>
        <v>5thRace Against Time GRD 3-5</v>
      </c>
      <c r="B259" s="6" t="s">
        <v>16</v>
      </c>
      <c r="C259" s="5" t="s">
        <v>138</v>
      </c>
      <c r="D259" s="5" t="s">
        <v>139</v>
      </c>
      <c r="E259" s="5" t="s">
        <v>140</v>
      </c>
      <c r="F259" s="5" t="s">
        <v>326</v>
      </c>
    </row>
    <row r="260" spans="1:6" ht="80" x14ac:dyDescent="0.2">
      <c r="A260" s="4" t="str">
        <f t="shared" si="8"/>
        <v>KindergartenMoving Corners GRD K-2</v>
      </c>
      <c r="B260" s="6" t="s">
        <v>8</v>
      </c>
      <c r="C260" s="5" t="s">
        <v>141</v>
      </c>
      <c r="D260" s="5" t="s">
        <v>142</v>
      </c>
      <c r="E260" s="5" t="s">
        <v>143</v>
      </c>
      <c r="F260" s="5" t="s">
        <v>327</v>
      </c>
    </row>
    <row r="261" spans="1:6" ht="64" x14ac:dyDescent="0.2">
      <c r="A261" s="4" t="str">
        <f t="shared" si="8"/>
        <v>1stMoving Corners GRD K-2</v>
      </c>
      <c r="B261" s="6" t="s">
        <v>12</v>
      </c>
      <c r="C261" s="5" t="s">
        <v>141</v>
      </c>
      <c r="D261" s="5" t="s">
        <v>142</v>
      </c>
      <c r="E261" s="5" t="s">
        <v>143</v>
      </c>
      <c r="F261" s="5" t="s">
        <v>205</v>
      </c>
    </row>
    <row r="262" spans="1:6" ht="64" x14ac:dyDescent="0.2">
      <c r="A262" s="4" t="str">
        <f t="shared" si="8"/>
        <v>2ndMoving Corners GRD K-2</v>
      </c>
      <c r="B262" s="6" t="s">
        <v>13</v>
      </c>
      <c r="C262" s="5" t="s">
        <v>141</v>
      </c>
      <c r="D262" s="5" t="s">
        <v>142</v>
      </c>
      <c r="E262" s="5" t="s">
        <v>143</v>
      </c>
      <c r="F262" s="5" t="s">
        <v>328</v>
      </c>
    </row>
    <row r="263" spans="1:6" ht="16" x14ac:dyDescent="0.2">
      <c r="A263" s="4" t="str">
        <f t="shared" si="8"/>
        <v>3rdMoving Corners GRD K-2</v>
      </c>
      <c r="B263" s="6" t="s">
        <v>14</v>
      </c>
      <c r="C263" s="6" t="s">
        <v>141</v>
      </c>
      <c r="D263" s="5" t="s">
        <v>33</v>
      </c>
      <c r="E263" s="5"/>
      <c r="F263" s="5"/>
    </row>
    <row r="264" spans="1:6" ht="16" x14ac:dyDescent="0.2">
      <c r="A264" s="4" t="str">
        <f t="shared" si="8"/>
        <v>4thMoving Corners GRD K-2</v>
      </c>
      <c r="B264" s="6" t="s">
        <v>15</v>
      </c>
      <c r="C264" s="6" t="s">
        <v>141</v>
      </c>
      <c r="D264" s="5" t="s">
        <v>33</v>
      </c>
      <c r="E264" s="5"/>
      <c r="F264" s="5"/>
    </row>
    <row r="265" spans="1:6" ht="16" x14ac:dyDescent="0.2">
      <c r="A265" s="4" t="str">
        <f t="shared" si="8"/>
        <v>5thMoving Corners GRD K-2</v>
      </c>
      <c r="B265" s="6" t="s">
        <v>16</v>
      </c>
      <c r="C265" s="6" t="s">
        <v>141</v>
      </c>
      <c r="D265" s="5" t="s">
        <v>33</v>
      </c>
      <c r="E265" s="5"/>
      <c r="F265" s="5"/>
    </row>
    <row r="266" spans="1:6" ht="16" x14ac:dyDescent="0.2">
      <c r="A266" s="4" t="str">
        <f t="shared" si="8"/>
        <v>KindergartenMuscle Ball GRD 3-5</v>
      </c>
      <c r="B266" s="6" t="s">
        <v>8</v>
      </c>
      <c r="C266" s="5" t="s">
        <v>144</v>
      </c>
      <c r="D266" s="5" t="s">
        <v>33</v>
      </c>
      <c r="E266" s="5"/>
      <c r="F266" s="5"/>
    </row>
    <row r="267" spans="1:6" ht="16" x14ac:dyDescent="0.2">
      <c r="A267" s="4" t="str">
        <f t="shared" si="8"/>
        <v>1stMuscle Ball GRD 3-5</v>
      </c>
      <c r="B267" s="6" t="s">
        <v>12</v>
      </c>
      <c r="C267" s="5" t="s">
        <v>144</v>
      </c>
      <c r="D267" s="5" t="s">
        <v>33</v>
      </c>
      <c r="E267" s="5"/>
      <c r="F267" s="5"/>
    </row>
    <row r="268" spans="1:6" ht="16" x14ac:dyDescent="0.2">
      <c r="A268" s="4" t="str">
        <f t="shared" si="8"/>
        <v>2ndMuscle Ball GRD 3-5</v>
      </c>
      <c r="B268" s="6" t="s">
        <v>13</v>
      </c>
      <c r="C268" s="5" t="s">
        <v>144</v>
      </c>
      <c r="D268" s="5" t="s">
        <v>33</v>
      </c>
      <c r="E268" s="5"/>
      <c r="F268" s="5"/>
    </row>
    <row r="269" spans="1:6" ht="80" x14ac:dyDescent="0.2">
      <c r="A269" s="4" t="str">
        <f t="shared" si="8"/>
        <v>3rdMuscle Ball GRD 3-5</v>
      </c>
      <c r="B269" s="6" t="s">
        <v>14</v>
      </c>
      <c r="C269" s="5" t="s">
        <v>144</v>
      </c>
      <c r="D269" s="5" t="s">
        <v>145</v>
      </c>
      <c r="E269" s="5" t="s">
        <v>146</v>
      </c>
      <c r="F269" s="5" t="s">
        <v>329</v>
      </c>
    </row>
    <row r="270" spans="1:6" ht="80" x14ac:dyDescent="0.2">
      <c r="A270" s="4" t="str">
        <f t="shared" si="8"/>
        <v>4thMuscle Ball GRD 3-5</v>
      </c>
      <c r="B270" s="6" t="s">
        <v>15</v>
      </c>
      <c r="C270" s="5" t="s">
        <v>144</v>
      </c>
      <c r="D270" s="5" t="s">
        <v>145</v>
      </c>
      <c r="E270" s="5" t="s">
        <v>146</v>
      </c>
      <c r="F270" s="5" t="s">
        <v>188</v>
      </c>
    </row>
    <row r="271" spans="1:6" ht="80" x14ac:dyDescent="0.2">
      <c r="A271" s="4" t="str">
        <f t="shared" si="8"/>
        <v>5thMuscle Ball GRD 3-5</v>
      </c>
      <c r="B271" s="6" t="s">
        <v>16</v>
      </c>
      <c r="C271" s="5" t="s">
        <v>144</v>
      </c>
      <c r="D271" s="5" t="s">
        <v>145</v>
      </c>
      <c r="E271" s="5" t="s">
        <v>146</v>
      </c>
      <c r="F271" s="5" t="s">
        <v>203</v>
      </c>
    </row>
    <row r="272" spans="1:6" ht="16" x14ac:dyDescent="0.2">
      <c r="A272" s="4" t="str">
        <f t="shared" si="8"/>
        <v>KindergartenBone Up at Breakfast GRD 3-5</v>
      </c>
      <c r="B272" s="6" t="s">
        <v>8</v>
      </c>
      <c r="C272" s="5" t="s">
        <v>147</v>
      </c>
      <c r="D272" s="5" t="s">
        <v>33</v>
      </c>
      <c r="E272" s="5"/>
      <c r="F272" s="5"/>
    </row>
    <row r="273" spans="1:6" ht="16" x14ac:dyDescent="0.2">
      <c r="A273" s="4" t="str">
        <f t="shared" si="8"/>
        <v>1stBone Up at Breakfast GRD 3-5</v>
      </c>
      <c r="B273" s="6" t="s">
        <v>12</v>
      </c>
      <c r="C273" s="5" t="s">
        <v>147</v>
      </c>
      <c r="D273" s="5" t="s">
        <v>33</v>
      </c>
      <c r="E273" s="5"/>
      <c r="F273" s="5"/>
    </row>
    <row r="274" spans="1:6" ht="16" x14ac:dyDescent="0.2">
      <c r="A274" s="4" t="str">
        <f t="shared" si="8"/>
        <v>2ndBone Up at Breakfast GRD 3-5</v>
      </c>
      <c r="B274" s="6" t="s">
        <v>13</v>
      </c>
      <c r="C274" s="5" t="s">
        <v>147</v>
      </c>
      <c r="D274" s="5" t="s">
        <v>33</v>
      </c>
      <c r="E274" s="5"/>
      <c r="F274" s="5"/>
    </row>
    <row r="275" spans="1:6" ht="80" x14ac:dyDescent="0.2">
      <c r="A275" s="4" t="str">
        <f t="shared" si="8"/>
        <v>3rdBone Up at Breakfast GRD 3-5</v>
      </c>
      <c r="B275" s="6" t="s">
        <v>14</v>
      </c>
      <c r="C275" s="5" t="s">
        <v>147</v>
      </c>
      <c r="D275" s="5" t="s">
        <v>148</v>
      </c>
      <c r="E275" s="5" t="s">
        <v>149</v>
      </c>
      <c r="F275" s="5" t="s">
        <v>330</v>
      </c>
    </row>
    <row r="276" spans="1:6" ht="80" x14ac:dyDescent="0.2">
      <c r="A276" s="4" t="str">
        <f t="shared" si="8"/>
        <v>4thBone Up at Breakfast GRD 3-5</v>
      </c>
      <c r="B276" s="6" t="s">
        <v>15</v>
      </c>
      <c r="C276" s="5" t="s">
        <v>147</v>
      </c>
      <c r="D276" s="5" t="s">
        <v>148</v>
      </c>
      <c r="E276" s="5" t="s">
        <v>149</v>
      </c>
      <c r="F276" s="5" t="s">
        <v>331</v>
      </c>
    </row>
    <row r="277" spans="1:6" ht="80" x14ac:dyDescent="0.2">
      <c r="A277" s="4" t="str">
        <f t="shared" si="8"/>
        <v>5thBone Up at Breakfast GRD 3-5</v>
      </c>
      <c r="B277" s="6" t="s">
        <v>16</v>
      </c>
      <c r="C277" s="5" t="s">
        <v>147</v>
      </c>
      <c r="D277" s="5" t="s">
        <v>148</v>
      </c>
      <c r="E277" s="5" t="s">
        <v>149</v>
      </c>
      <c r="F277" s="5" t="s">
        <v>203</v>
      </c>
    </row>
    <row r="278" spans="1:6" ht="16" x14ac:dyDescent="0.2">
      <c r="A278" s="4" t="str">
        <f t="shared" si="8"/>
        <v>KindergartenCouch Potato GRD 3-5</v>
      </c>
      <c r="B278" s="6" t="s">
        <v>8</v>
      </c>
      <c r="C278" s="5" t="s">
        <v>150</v>
      </c>
      <c r="D278" s="5" t="s">
        <v>33</v>
      </c>
      <c r="E278" s="5"/>
      <c r="F278" s="5"/>
    </row>
    <row r="279" spans="1:6" ht="16" x14ac:dyDescent="0.2">
      <c r="A279" s="4" t="str">
        <f t="shared" si="8"/>
        <v>1stCouch Potato GRD 3-5</v>
      </c>
      <c r="B279" s="6" t="s">
        <v>12</v>
      </c>
      <c r="C279" s="5" t="s">
        <v>150</v>
      </c>
      <c r="D279" s="5" t="s">
        <v>33</v>
      </c>
      <c r="E279" s="5"/>
      <c r="F279" s="5"/>
    </row>
    <row r="280" spans="1:6" ht="16" x14ac:dyDescent="0.2">
      <c r="A280" s="4" t="str">
        <f t="shared" si="8"/>
        <v>2ndCouch Potato GRD 3-5</v>
      </c>
      <c r="B280" s="6" t="s">
        <v>13</v>
      </c>
      <c r="C280" s="5" t="s">
        <v>150</v>
      </c>
      <c r="D280" s="5" t="s">
        <v>33</v>
      </c>
      <c r="E280" s="5"/>
      <c r="F280" s="5"/>
    </row>
    <row r="281" spans="1:6" ht="64" x14ac:dyDescent="0.2">
      <c r="A281" s="4" t="str">
        <f t="shared" si="8"/>
        <v>3rdCouch Potato GRD 3-5</v>
      </c>
      <c r="B281" s="6" t="s">
        <v>14</v>
      </c>
      <c r="C281" s="5" t="s">
        <v>150</v>
      </c>
      <c r="D281" s="5" t="s">
        <v>151</v>
      </c>
      <c r="E281" s="5" t="s">
        <v>42</v>
      </c>
      <c r="F281" s="5" t="s">
        <v>332</v>
      </c>
    </row>
    <row r="282" spans="1:6" ht="80" x14ac:dyDescent="0.2">
      <c r="A282" s="4" t="str">
        <f t="shared" si="8"/>
        <v>4thCouch Potato GRD 3-5</v>
      </c>
      <c r="B282" s="6" t="s">
        <v>15</v>
      </c>
      <c r="C282" s="5" t="s">
        <v>150</v>
      </c>
      <c r="D282" s="5" t="s">
        <v>151</v>
      </c>
      <c r="E282" s="5" t="s">
        <v>42</v>
      </c>
      <c r="F282" s="5" t="s">
        <v>188</v>
      </c>
    </row>
    <row r="283" spans="1:6" ht="80" x14ac:dyDescent="0.2">
      <c r="A283" s="4" t="str">
        <f t="shared" si="8"/>
        <v>5thCouch Potato GRD 3-5</v>
      </c>
      <c r="B283" s="6" t="s">
        <v>16</v>
      </c>
      <c r="C283" s="5" t="s">
        <v>150</v>
      </c>
      <c r="D283" s="5" t="s">
        <v>151</v>
      </c>
      <c r="E283" s="5" t="s">
        <v>42</v>
      </c>
      <c r="F283" s="5" t="s">
        <v>333</v>
      </c>
    </row>
    <row r="284" spans="1:6" ht="16" x14ac:dyDescent="0.2">
      <c r="A284" s="4" t="str">
        <f t="shared" ref="A284:A343" si="9">B284&amp;C284</f>
        <v>KindergartenCopy Cat GRD 3-5</v>
      </c>
      <c r="B284" s="6" t="s">
        <v>8</v>
      </c>
      <c r="C284" s="5" t="s">
        <v>152</v>
      </c>
      <c r="D284" s="5" t="s">
        <v>33</v>
      </c>
      <c r="E284" s="5"/>
      <c r="F284" s="5"/>
    </row>
    <row r="285" spans="1:6" ht="16" x14ac:dyDescent="0.2">
      <c r="A285" s="4" t="str">
        <f t="shared" si="9"/>
        <v>1stCopy Cat GRD 3-5</v>
      </c>
      <c r="B285" s="6" t="s">
        <v>12</v>
      </c>
      <c r="C285" s="5" t="s">
        <v>152</v>
      </c>
      <c r="D285" s="5" t="s">
        <v>33</v>
      </c>
      <c r="E285" s="5"/>
      <c r="F285" s="5"/>
    </row>
    <row r="286" spans="1:6" ht="16" x14ac:dyDescent="0.2">
      <c r="A286" s="4" t="str">
        <f t="shared" si="9"/>
        <v>2ndCopy Cat GRD 3-5</v>
      </c>
      <c r="B286" s="6" t="s">
        <v>13</v>
      </c>
      <c r="C286" s="5" t="s">
        <v>152</v>
      </c>
      <c r="D286" s="5" t="s">
        <v>33</v>
      </c>
      <c r="E286" s="5"/>
      <c r="F286" s="5"/>
    </row>
    <row r="287" spans="1:6" ht="80" x14ac:dyDescent="0.2">
      <c r="A287" s="4" t="str">
        <f t="shared" si="9"/>
        <v>3rdCopy Cat GRD 3-5</v>
      </c>
      <c r="B287" s="6" t="s">
        <v>14</v>
      </c>
      <c r="C287" s="5" t="s">
        <v>152</v>
      </c>
      <c r="D287" s="5" t="s">
        <v>153</v>
      </c>
      <c r="E287" s="5" t="s">
        <v>99</v>
      </c>
      <c r="F287" s="5" t="s">
        <v>334</v>
      </c>
    </row>
    <row r="288" spans="1:6" ht="80" x14ac:dyDescent="0.2">
      <c r="A288" s="4" t="str">
        <f t="shared" si="9"/>
        <v>4thCopy Cat GRD 3-5</v>
      </c>
      <c r="B288" s="6" t="s">
        <v>15</v>
      </c>
      <c r="C288" s="5" t="s">
        <v>152</v>
      </c>
      <c r="D288" s="5" t="s">
        <v>153</v>
      </c>
      <c r="E288" s="5" t="s">
        <v>99</v>
      </c>
      <c r="F288" s="5" t="s">
        <v>335</v>
      </c>
    </row>
    <row r="289" spans="1:6" ht="80" x14ac:dyDescent="0.2">
      <c r="A289" s="4" t="str">
        <f t="shared" si="9"/>
        <v>5thCopy Cat GRD 3-5</v>
      </c>
      <c r="B289" s="6" t="s">
        <v>16</v>
      </c>
      <c r="C289" s="5" t="s">
        <v>152</v>
      </c>
      <c r="D289" s="5" t="s">
        <v>153</v>
      </c>
      <c r="E289" s="5" t="s">
        <v>99</v>
      </c>
      <c r="F289" s="5" t="s">
        <v>336</v>
      </c>
    </row>
    <row r="290" spans="1:6" ht="96" x14ac:dyDescent="0.2">
      <c r="A290" s="4" t="str">
        <f t="shared" si="9"/>
        <v>KindergartenThe Breakfast Song GRD K-2</v>
      </c>
      <c r="B290" s="6" t="s">
        <v>8</v>
      </c>
      <c r="C290" s="5" t="s">
        <v>154</v>
      </c>
      <c r="D290" s="5" t="s">
        <v>155</v>
      </c>
      <c r="E290" s="5" t="s">
        <v>36</v>
      </c>
      <c r="F290" s="5" t="s">
        <v>277</v>
      </c>
    </row>
    <row r="291" spans="1:6" ht="64" x14ac:dyDescent="0.2">
      <c r="A291" s="4" t="str">
        <f t="shared" si="9"/>
        <v>1stThe Breakfast Song GRD K-2</v>
      </c>
      <c r="B291" s="6" t="s">
        <v>12</v>
      </c>
      <c r="C291" s="5" t="s">
        <v>154</v>
      </c>
      <c r="D291" s="5" t="s">
        <v>155</v>
      </c>
      <c r="E291" s="5" t="s">
        <v>36</v>
      </c>
      <c r="F291" s="5" t="s">
        <v>337</v>
      </c>
    </row>
    <row r="292" spans="1:6" ht="64" x14ac:dyDescent="0.2">
      <c r="A292" s="4" t="str">
        <f t="shared" si="9"/>
        <v>2ndThe Breakfast Song GRD K-2</v>
      </c>
      <c r="B292" s="6" t="s">
        <v>13</v>
      </c>
      <c r="C292" s="5" t="s">
        <v>154</v>
      </c>
      <c r="D292" s="5" t="s">
        <v>155</v>
      </c>
      <c r="E292" s="5" t="s">
        <v>36</v>
      </c>
      <c r="F292" s="5" t="s">
        <v>338</v>
      </c>
    </row>
    <row r="293" spans="1:6" ht="16" x14ac:dyDescent="0.2">
      <c r="A293" s="4" t="str">
        <f t="shared" si="9"/>
        <v>3rdThe Breakfast Song GRD K-2</v>
      </c>
      <c r="B293" s="6" t="s">
        <v>14</v>
      </c>
      <c r="C293" s="5" t="s">
        <v>154</v>
      </c>
      <c r="D293" s="5" t="s">
        <v>33</v>
      </c>
      <c r="E293" s="5"/>
      <c r="F293" s="5"/>
    </row>
    <row r="294" spans="1:6" ht="16" x14ac:dyDescent="0.2">
      <c r="A294" s="4" t="str">
        <f t="shared" si="9"/>
        <v>4thThe Breakfast Song GRD K-2</v>
      </c>
      <c r="B294" s="6" t="s">
        <v>15</v>
      </c>
      <c r="C294" s="5" t="s">
        <v>154</v>
      </c>
      <c r="D294" s="5" t="s">
        <v>33</v>
      </c>
      <c r="E294" s="5"/>
      <c r="F294" s="5"/>
    </row>
    <row r="295" spans="1:6" ht="16" x14ac:dyDescent="0.2">
      <c r="A295" s="4" t="str">
        <f t="shared" si="9"/>
        <v>5thThe Breakfast Song GRD K-2</v>
      </c>
      <c r="B295" s="6" t="s">
        <v>16</v>
      </c>
      <c r="C295" s="5" t="s">
        <v>154</v>
      </c>
      <c r="D295" s="5" t="s">
        <v>33</v>
      </c>
      <c r="E295" s="5"/>
      <c r="F295" s="5"/>
    </row>
    <row r="296" spans="1:6" ht="16" x14ac:dyDescent="0.2">
      <c r="A296" s="16" t="str">
        <f>B296&amp;C296</f>
        <v>KindergartenTails GRD 3-5</v>
      </c>
      <c r="B296" s="17" t="s">
        <v>8</v>
      </c>
      <c r="C296" s="18" t="s">
        <v>357</v>
      </c>
      <c r="D296" s="18" t="s">
        <v>33</v>
      </c>
      <c r="E296" s="18"/>
      <c r="F296" s="18"/>
    </row>
    <row r="297" spans="1:6" ht="16" x14ac:dyDescent="0.2">
      <c r="A297" s="16" t="str">
        <f t="shared" si="9"/>
        <v>1stTails GRD 3-5</v>
      </c>
      <c r="B297" s="17" t="s">
        <v>12</v>
      </c>
      <c r="C297" s="18" t="s">
        <v>357</v>
      </c>
      <c r="D297" s="18" t="s">
        <v>33</v>
      </c>
      <c r="E297" s="18"/>
      <c r="F297" s="18"/>
    </row>
    <row r="298" spans="1:6" ht="16" x14ac:dyDescent="0.2">
      <c r="A298" s="16" t="str">
        <f t="shared" si="9"/>
        <v>2ndTails GRD 3-5</v>
      </c>
      <c r="B298" s="17" t="s">
        <v>13</v>
      </c>
      <c r="C298" s="18" t="s">
        <v>357</v>
      </c>
      <c r="D298" s="18" t="s">
        <v>33</v>
      </c>
      <c r="E298" s="18"/>
      <c r="F298" s="18"/>
    </row>
    <row r="299" spans="1:6" ht="96" x14ac:dyDescent="0.2">
      <c r="A299" s="16" t="str">
        <f t="shared" si="9"/>
        <v>3rdTails GRD 3-5</v>
      </c>
      <c r="B299" s="17" t="s">
        <v>14</v>
      </c>
      <c r="C299" s="18" t="s">
        <v>357</v>
      </c>
      <c r="D299" s="18" t="s">
        <v>156</v>
      </c>
      <c r="E299" s="18" t="s">
        <v>157</v>
      </c>
      <c r="F299" s="18" t="s">
        <v>358</v>
      </c>
    </row>
    <row r="300" spans="1:6" ht="80" x14ac:dyDescent="0.2">
      <c r="A300" s="16" t="str">
        <f t="shared" si="9"/>
        <v>4thTails GRD 3-5</v>
      </c>
      <c r="B300" s="17" t="s">
        <v>15</v>
      </c>
      <c r="C300" s="18" t="s">
        <v>357</v>
      </c>
      <c r="D300" s="18" t="s">
        <v>156</v>
      </c>
      <c r="E300" s="18" t="s">
        <v>157</v>
      </c>
      <c r="F300" s="18" t="s">
        <v>317</v>
      </c>
    </row>
    <row r="301" spans="1:6" ht="96" x14ac:dyDescent="0.2">
      <c r="A301" s="16" t="str">
        <f t="shared" si="9"/>
        <v>5thTails GRD 3-5</v>
      </c>
      <c r="B301" s="17" t="s">
        <v>16</v>
      </c>
      <c r="C301" s="18" t="s">
        <v>357</v>
      </c>
      <c r="D301" s="18" t="s">
        <v>156</v>
      </c>
      <c r="E301" s="18" t="s">
        <v>157</v>
      </c>
      <c r="F301" s="18" t="s">
        <v>359</v>
      </c>
    </row>
    <row r="302" spans="1:6" ht="96" x14ac:dyDescent="0.2">
      <c r="A302" s="4" t="str">
        <f t="shared" si="9"/>
        <v>KindergartenSnowball Fun GRD K-2</v>
      </c>
      <c r="B302" s="6" t="s">
        <v>8</v>
      </c>
      <c r="C302" s="5" t="s">
        <v>158</v>
      </c>
      <c r="D302" s="5" t="s">
        <v>159</v>
      </c>
      <c r="E302" s="5" t="s">
        <v>160</v>
      </c>
      <c r="F302" s="5" t="s">
        <v>339</v>
      </c>
    </row>
    <row r="303" spans="1:6" ht="96" x14ac:dyDescent="0.2">
      <c r="A303" s="4" t="str">
        <f t="shared" si="9"/>
        <v>1stSnowball Fun GRD K-2</v>
      </c>
      <c r="B303" s="6" t="s">
        <v>12</v>
      </c>
      <c r="C303" s="5" t="s">
        <v>158</v>
      </c>
      <c r="D303" s="5" t="s">
        <v>159</v>
      </c>
      <c r="E303" s="5" t="s">
        <v>160</v>
      </c>
      <c r="F303" s="5" t="s">
        <v>340</v>
      </c>
    </row>
    <row r="304" spans="1:6" ht="96" x14ac:dyDescent="0.2">
      <c r="A304" s="4" t="str">
        <f t="shared" si="9"/>
        <v>2ndSnowball Fun GRD K-2</v>
      </c>
      <c r="B304" s="6" t="s">
        <v>13</v>
      </c>
      <c r="C304" s="5" t="s">
        <v>158</v>
      </c>
      <c r="D304" s="5" t="s">
        <v>159</v>
      </c>
      <c r="E304" s="5" t="s">
        <v>160</v>
      </c>
      <c r="F304" s="5" t="s">
        <v>341</v>
      </c>
    </row>
    <row r="305" spans="1:6" ht="16" x14ac:dyDescent="0.2">
      <c r="A305" s="4" t="str">
        <f t="shared" si="9"/>
        <v>3rdSnowball Fun GRD K-2</v>
      </c>
      <c r="B305" s="6" t="s">
        <v>14</v>
      </c>
      <c r="C305" s="5" t="s">
        <v>158</v>
      </c>
      <c r="D305" s="5" t="s">
        <v>33</v>
      </c>
      <c r="E305" s="5"/>
      <c r="F305" s="5"/>
    </row>
    <row r="306" spans="1:6" ht="16" x14ac:dyDescent="0.2">
      <c r="A306" s="4" t="str">
        <f t="shared" si="9"/>
        <v>4thSnowball Fun GRD K-2</v>
      </c>
      <c r="B306" s="6" t="s">
        <v>15</v>
      </c>
      <c r="C306" s="5" t="s">
        <v>158</v>
      </c>
      <c r="D306" s="5" t="s">
        <v>33</v>
      </c>
      <c r="E306" s="5"/>
      <c r="F306" s="5"/>
    </row>
    <row r="307" spans="1:6" ht="16" x14ac:dyDescent="0.2">
      <c r="A307" s="4" t="str">
        <f t="shared" si="9"/>
        <v>5thSnowball Fun GRD K-2</v>
      </c>
      <c r="B307" s="6" t="s">
        <v>16</v>
      </c>
      <c r="C307" s="5" t="s">
        <v>158</v>
      </c>
      <c r="D307" s="5" t="s">
        <v>33</v>
      </c>
      <c r="E307" s="5"/>
      <c r="F307" s="5"/>
    </row>
    <row r="308" spans="1:6" ht="96" x14ac:dyDescent="0.2">
      <c r="A308" s="4" t="str">
        <f t="shared" si="9"/>
        <v>KindergartenOver, Under, Around, And Through GRD K-2</v>
      </c>
      <c r="B308" s="6" t="s">
        <v>8</v>
      </c>
      <c r="C308" s="5" t="s">
        <v>161</v>
      </c>
      <c r="D308" s="5" t="s">
        <v>162</v>
      </c>
      <c r="E308" s="5" t="s">
        <v>157</v>
      </c>
      <c r="F308" s="5" t="s">
        <v>342</v>
      </c>
    </row>
    <row r="309" spans="1:6" ht="80" x14ac:dyDescent="0.2">
      <c r="A309" s="4" t="str">
        <f t="shared" si="9"/>
        <v>1stOver, Under, Around, And Through GRD K-2</v>
      </c>
      <c r="B309" s="6" t="s">
        <v>12</v>
      </c>
      <c r="C309" s="5" t="s">
        <v>161</v>
      </c>
      <c r="D309" s="5" t="s">
        <v>162</v>
      </c>
      <c r="E309" s="5" t="s">
        <v>157</v>
      </c>
      <c r="F309" s="5" t="s">
        <v>343</v>
      </c>
    </row>
    <row r="310" spans="1:6" ht="64" x14ac:dyDescent="0.2">
      <c r="A310" s="4" t="str">
        <f t="shared" si="9"/>
        <v>2ndOver, Under, Around, And Through GRD K-2</v>
      </c>
      <c r="B310" s="6" t="s">
        <v>13</v>
      </c>
      <c r="C310" s="5" t="s">
        <v>161</v>
      </c>
      <c r="D310" s="5" t="s">
        <v>162</v>
      </c>
      <c r="E310" s="5" t="s">
        <v>157</v>
      </c>
      <c r="F310" s="5" t="s">
        <v>344</v>
      </c>
    </row>
    <row r="311" spans="1:6" ht="16" x14ac:dyDescent="0.2">
      <c r="A311" s="4" t="str">
        <f t="shared" si="9"/>
        <v>3rdOver, Under, Around, And Through GRD K-2</v>
      </c>
      <c r="B311" s="6" t="s">
        <v>14</v>
      </c>
      <c r="C311" s="5" t="s">
        <v>161</v>
      </c>
      <c r="D311" s="5" t="s">
        <v>33</v>
      </c>
      <c r="E311" s="5"/>
      <c r="F311" s="5"/>
    </row>
    <row r="312" spans="1:6" ht="16" x14ac:dyDescent="0.2">
      <c r="A312" s="4" t="str">
        <f t="shared" si="9"/>
        <v>4thOver, Under, Around, And Through GRD K-2</v>
      </c>
      <c r="B312" s="6" t="s">
        <v>15</v>
      </c>
      <c r="C312" s="5" t="s">
        <v>161</v>
      </c>
      <c r="D312" s="5" t="s">
        <v>33</v>
      </c>
      <c r="E312" s="5"/>
      <c r="F312" s="5"/>
    </row>
    <row r="313" spans="1:6" ht="16" x14ac:dyDescent="0.2">
      <c r="A313" s="4" t="str">
        <f t="shared" si="9"/>
        <v>5thOver, Under, Around, And Through GRD K-2</v>
      </c>
      <c r="B313" s="6" t="s">
        <v>16</v>
      </c>
      <c r="C313" s="5" t="s">
        <v>161</v>
      </c>
      <c r="D313" s="5" t="s">
        <v>33</v>
      </c>
      <c r="E313" s="5"/>
      <c r="F313" s="5"/>
    </row>
    <row r="314" spans="1:6" ht="96" x14ac:dyDescent="0.2">
      <c r="A314" s="4" t="str">
        <f t="shared" si="9"/>
        <v>KindergartenHealthy Says GRD K-2</v>
      </c>
      <c r="B314" s="6" t="s">
        <v>8</v>
      </c>
      <c r="C314" s="5" t="s">
        <v>163</v>
      </c>
      <c r="D314" s="5" t="s">
        <v>164</v>
      </c>
      <c r="E314" s="5" t="s">
        <v>165</v>
      </c>
      <c r="F314" s="5" t="s">
        <v>345</v>
      </c>
    </row>
    <row r="315" spans="1:6" ht="96" x14ac:dyDescent="0.2">
      <c r="A315" s="4" t="str">
        <f t="shared" si="9"/>
        <v>1stHealthy Says GRD K-2</v>
      </c>
      <c r="B315" s="6" t="s">
        <v>12</v>
      </c>
      <c r="C315" s="5" t="s">
        <v>163</v>
      </c>
      <c r="D315" s="5" t="s">
        <v>164</v>
      </c>
      <c r="E315" s="5" t="s">
        <v>165</v>
      </c>
      <c r="F315" s="5" t="s">
        <v>346</v>
      </c>
    </row>
    <row r="316" spans="1:6" ht="64" x14ac:dyDescent="0.2">
      <c r="A316" s="4" t="str">
        <f t="shared" si="9"/>
        <v>2ndHealthy Says GRD K-2</v>
      </c>
      <c r="B316" s="6" t="s">
        <v>13</v>
      </c>
      <c r="C316" s="5" t="s">
        <v>163</v>
      </c>
      <c r="D316" s="5" t="s">
        <v>164</v>
      </c>
      <c r="E316" s="5" t="s">
        <v>165</v>
      </c>
      <c r="F316" s="5" t="s">
        <v>347</v>
      </c>
    </row>
    <row r="317" spans="1:6" ht="16" x14ac:dyDescent="0.2">
      <c r="A317" s="4" t="str">
        <f t="shared" si="9"/>
        <v>3rdHealthy Says GRD K-2</v>
      </c>
      <c r="B317" s="6" t="s">
        <v>14</v>
      </c>
      <c r="C317" s="5" t="s">
        <v>163</v>
      </c>
      <c r="D317" s="5" t="s">
        <v>33</v>
      </c>
      <c r="E317" s="5"/>
      <c r="F317" s="5"/>
    </row>
    <row r="318" spans="1:6" ht="16" x14ac:dyDescent="0.2">
      <c r="A318" s="4" t="str">
        <f t="shared" si="9"/>
        <v>4thHealthy Says GRD K-2</v>
      </c>
      <c r="B318" s="6" t="s">
        <v>15</v>
      </c>
      <c r="C318" s="5" t="s">
        <v>163</v>
      </c>
      <c r="D318" s="5" t="s">
        <v>33</v>
      </c>
      <c r="E318" s="5"/>
      <c r="F318" s="5"/>
    </row>
    <row r="319" spans="1:6" ht="16" x14ac:dyDescent="0.2">
      <c r="A319" s="4" t="str">
        <f t="shared" si="9"/>
        <v>5thHealthy Says GRD K-2</v>
      </c>
      <c r="B319" s="6" t="s">
        <v>16</v>
      </c>
      <c r="C319" s="5" t="s">
        <v>163</v>
      </c>
      <c r="D319" s="5" t="s">
        <v>33</v>
      </c>
      <c r="E319" s="5"/>
      <c r="F319" s="5"/>
    </row>
    <row r="320" spans="1:6" ht="96" x14ac:dyDescent="0.2">
      <c r="A320" s="4" t="str">
        <f t="shared" si="9"/>
        <v>KindergartenAlways On The Move GRD K-2</v>
      </c>
      <c r="B320" s="6" t="s">
        <v>8</v>
      </c>
      <c r="C320" s="5" t="s">
        <v>166</v>
      </c>
      <c r="D320" s="5" t="s">
        <v>167</v>
      </c>
      <c r="E320" s="5" t="s">
        <v>168</v>
      </c>
      <c r="F320" s="5" t="s">
        <v>348</v>
      </c>
    </row>
    <row r="321" spans="1:6" ht="80" x14ac:dyDescent="0.2">
      <c r="A321" s="4" t="str">
        <f t="shared" si="9"/>
        <v>1stAlways On The Move GRD K-2</v>
      </c>
      <c r="B321" s="6" t="s">
        <v>12</v>
      </c>
      <c r="C321" s="5" t="s">
        <v>166</v>
      </c>
      <c r="D321" s="5" t="s">
        <v>167</v>
      </c>
      <c r="E321" s="5" t="s">
        <v>168</v>
      </c>
      <c r="F321" s="5" t="s">
        <v>349</v>
      </c>
    </row>
    <row r="322" spans="1:6" ht="80" x14ac:dyDescent="0.2">
      <c r="A322" s="4" t="str">
        <f t="shared" si="9"/>
        <v>2ndAlways On The Move GRD K-2</v>
      </c>
      <c r="B322" s="6" t="s">
        <v>13</v>
      </c>
      <c r="C322" s="5" t="s">
        <v>166</v>
      </c>
      <c r="D322" s="5" t="s">
        <v>167</v>
      </c>
      <c r="E322" s="5" t="s">
        <v>168</v>
      </c>
      <c r="F322" s="5" t="s">
        <v>350</v>
      </c>
    </row>
    <row r="323" spans="1:6" ht="16" x14ac:dyDescent="0.2">
      <c r="A323" s="4" t="str">
        <f t="shared" si="9"/>
        <v>3rdAlways On The Move GRD K-2</v>
      </c>
      <c r="B323" s="6" t="s">
        <v>14</v>
      </c>
      <c r="C323" s="5" t="s">
        <v>166</v>
      </c>
      <c r="D323" s="5" t="s">
        <v>33</v>
      </c>
      <c r="E323" s="5"/>
      <c r="F323" s="5"/>
    </row>
    <row r="324" spans="1:6" ht="16" x14ac:dyDescent="0.2">
      <c r="A324" s="4" t="str">
        <f t="shared" si="9"/>
        <v>4thAlways On The Move GRD K-2</v>
      </c>
      <c r="B324" s="6" t="s">
        <v>15</v>
      </c>
      <c r="C324" s="5" t="s">
        <v>166</v>
      </c>
      <c r="D324" s="5" t="s">
        <v>33</v>
      </c>
      <c r="E324" s="5"/>
      <c r="F324" s="5"/>
    </row>
    <row r="325" spans="1:6" ht="16" x14ac:dyDescent="0.2">
      <c r="A325" s="4" t="str">
        <f t="shared" si="9"/>
        <v>5thAlways On The Move GRD K-2</v>
      </c>
      <c r="B325" s="6" t="s">
        <v>16</v>
      </c>
      <c r="C325" s="5" t="s">
        <v>166</v>
      </c>
      <c r="D325" s="5" t="s">
        <v>33</v>
      </c>
      <c r="E325" s="5"/>
      <c r="F325" s="5"/>
    </row>
    <row r="326" spans="1:6" ht="16" x14ac:dyDescent="0.2">
      <c r="A326" s="4" t="str">
        <f t="shared" si="9"/>
        <v>KindergartenBean Bag Blowout GRD 3-5</v>
      </c>
      <c r="B326" s="6" t="s">
        <v>8</v>
      </c>
      <c r="C326" s="5" t="s">
        <v>169</v>
      </c>
      <c r="D326" s="5" t="s">
        <v>33</v>
      </c>
      <c r="E326" s="5"/>
      <c r="F326" s="5"/>
    </row>
    <row r="327" spans="1:6" ht="16" x14ac:dyDescent="0.2">
      <c r="A327" s="4" t="str">
        <f>B327&amp;C327</f>
        <v>1stBean Bag Blowout GRD 3-5</v>
      </c>
      <c r="B327" s="6" t="s">
        <v>12</v>
      </c>
      <c r="C327" s="5" t="s">
        <v>169</v>
      </c>
      <c r="D327" s="5" t="s">
        <v>33</v>
      </c>
      <c r="E327" s="5"/>
      <c r="F327" s="5"/>
    </row>
    <row r="328" spans="1:6" ht="16" x14ac:dyDescent="0.2">
      <c r="A328" s="4" t="str">
        <f t="shared" si="9"/>
        <v>2ndBean Bag Blowout GRD 3-5</v>
      </c>
      <c r="B328" s="6" t="s">
        <v>13</v>
      </c>
      <c r="C328" s="5" t="s">
        <v>169</v>
      </c>
      <c r="D328" s="5" t="s">
        <v>33</v>
      </c>
      <c r="E328" s="5"/>
      <c r="F328" s="5"/>
    </row>
    <row r="329" spans="1:6" ht="96" x14ac:dyDescent="0.2">
      <c r="A329" s="4" t="str">
        <f t="shared" si="9"/>
        <v>3rdBean Bag Blowout GRD 3-5</v>
      </c>
      <c r="B329" s="6" t="s">
        <v>14</v>
      </c>
      <c r="C329" s="5" t="s">
        <v>169</v>
      </c>
      <c r="D329" s="5" t="s">
        <v>170</v>
      </c>
      <c r="E329" s="5" t="s">
        <v>171</v>
      </c>
      <c r="F329" s="5" t="s">
        <v>249</v>
      </c>
    </row>
    <row r="330" spans="1:6" ht="96" x14ac:dyDescent="0.2">
      <c r="A330" s="4" t="str">
        <f t="shared" si="9"/>
        <v>4thBean Bag Blowout GRD 3-5</v>
      </c>
      <c r="B330" s="6" t="s">
        <v>15</v>
      </c>
      <c r="C330" s="5" t="s">
        <v>169</v>
      </c>
      <c r="D330" s="5" t="s">
        <v>170</v>
      </c>
      <c r="E330" s="5" t="s">
        <v>171</v>
      </c>
      <c r="F330" s="5" t="s">
        <v>250</v>
      </c>
    </row>
    <row r="331" spans="1:6" ht="96" x14ac:dyDescent="0.2">
      <c r="A331" s="4" t="str">
        <f t="shared" si="9"/>
        <v>5thBean Bag Blowout GRD 3-5</v>
      </c>
      <c r="B331" s="6" t="s">
        <v>16</v>
      </c>
      <c r="C331" s="5" t="s">
        <v>169</v>
      </c>
      <c r="D331" s="5" t="s">
        <v>170</v>
      </c>
      <c r="E331" s="5" t="s">
        <v>171</v>
      </c>
      <c r="F331" s="5" t="s">
        <v>251</v>
      </c>
    </row>
    <row r="332" spans="1:6" ht="16" x14ac:dyDescent="0.2">
      <c r="A332" s="4" t="str">
        <f t="shared" si="9"/>
        <v>KindergartenWhat's My Activity? GRD 3-5</v>
      </c>
      <c r="B332" s="6" t="s">
        <v>8</v>
      </c>
      <c r="C332" s="5" t="s">
        <v>365</v>
      </c>
      <c r="D332" s="5" t="s">
        <v>33</v>
      </c>
      <c r="E332" s="5"/>
      <c r="F332" s="5"/>
    </row>
    <row r="333" spans="1:6" ht="16" x14ac:dyDescent="0.2">
      <c r="A333" s="4" t="str">
        <f t="shared" si="9"/>
        <v>1stWhat's My Activity? GRD 3-5</v>
      </c>
      <c r="B333" s="6" t="s">
        <v>12</v>
      </c>
      <c r="C333" s="5" t="s">
        <v>365</v>
      </c>
      <c r="D333" s="5" t="s">
        <v>33</v>
      </c>
      <c r="E333" s="5"/>
      <c r="F333" s="5"/>
    </row>
    <row r="334" spans="1:6" ht="16" x14ac:dyDescent="0.2">
      <c r="A334" s="4" t="str">
        <f t="shared" si="9"/>
        <v>2ndWhat's My Activity? GRD 3-5</v>
      </c>
      <c r="B334" s="6" t="s">
        <v>13</v>
      </c>
      <c r="C334" s="5" t="s">
        <v>365</v>
      </c>
      <c r="D334" s="5" t="s">
        <v>33</v>
      </c>
      <c r="E334" s="5"/>
      <c r="F334" s="5"/>
    </row>
    <row r="335" spans="1:6" ht="80" x14ac:dyDescent="0.2">
      <c r="A335" s="4" t="str">
        <f t="shared" si="9"/>
        <v>3rdWhat's My Activity? GRD 3-5</v>
      </c>
      <c r="B335" s="6" t="s">
        <v>14</v>
      </c>
      <c r="C335" s="5" t="s">
        <v>365</v>
      </c>
      <c r="D335" s="5" t="s">
        <v>172</v>
      </c>
      <c r="E335" s="5" t="s">
        <v>140</v>
      </c>
      <c r="F335" s="5" t="s">
        <v>351</v>
      </c>
    </row>
    <row r="336" spans="1:6" ht="80" x14ac:dyDescent="0.2">
      <c r="A336" s="4" t="str">
        <f t="shared" si="9"/>
        <v>4thWhat's My Activity? GRD 3-5</v>
      </c>
      <c r="B336" s="6" t="s">
        <v>15</v>
      </c>
      <c r="C336" s="5" t="s">
        <v>365</v>
      </c>
      <c r="D336" s="5" t="s">
        <v>172</v>
      </c>
      <c r="E336" s="5" t="s">
        <v>140</v>
      </c>
      <c r="F336" s="5" t="s">
        <v>352</v>
      </c>
    </row>
    <row r="337" spans="1:6" ht="80" x14ac:dyDescent="0.2">
      <c r="A337" s="4" t="str">
        <f t="shared" si="9"/>
        <v>5thWhat's My Activity? GRD 3-5</v>
      </c>
      <c r="B337" s="6" t="s">
        <v>16</v>
      </c>
      <c r="C337" s="5" t="s">
        <v>365</v>
      </c>
      <c r="D337" s="5" t="s">
        <v>172</v>
      </c>
      <c r="E337" s="5" t="s">
        <v>140</v>
      </c>
      <c r="F337" s="5" t="s">
        <v>353</v>
      </c>
    </row>
    <row r="338" spans="1:6" ht="96" x14ac:dyDescent="0.2">
      <c r="A338" s="4" t="str">
        <f t="shared" si="9"/>
        <v>KindergartenMoovin' &amp; Groovin' GRD K-2</v>
      </c>
      <c r="B338" s="6" t="s">
        <v>8</v>
      </c>
      <c r="C338" s="5" t="s">
        <v>173</v>
      </c>
      <c r="D338" s="5" t="s">
        <v>174</v>
      </c>
      <c r="E338" s="5" t="s">
        <v>36</v>
      </c>
      <c r="F338" s="5" t="s">
        <v>277</v>
      </c>
    </row>
    <row r="339" spans="1:6" ht="80" x14ac:dyDescent="0.2">
      <c r="A339" s="4" t="str">
        <f t="shared" si="9"/>
        <v>1stMoovin' &amp; Groovin' GRD K-2</v>
      </c>
      <c r="B339" s="6" t="s">
        <v>12</v>
      </c>
      <c r="C339" s="5" t="s">
        <v>173</v>
      </c>
      <c r="D339" s="5" t="s">
        <v>174</v>
      </c>
      <c r="E339" s="5" t="s">
        <v>36</v>
      </c>
      <c r="F339" s="5" t="s">
        <v>354</v>
      </c>
    </row>
    <row r="340" spans="1:6" ht="64" x14ac:dyDescent="0.2">
      <c r="A340" s="4" t="str">
        <f t="shared" si="9"/>
        <v>2ndMoovin' &amp; Groovin' GRD K-2</v>
      </c>
      <c r="B340" s="6" t="s">
        <v>13</v>
      </c>
      <c r="C340" s="5" t="s">
        <v>173</v>
      </c>
      <c r="D340" s="5" t="s">
        <v>174</v>
      </c>
      <c r="E340" s="5" t="s">
        <v>36</v>
      </c>
      <c r="F340" s="5" t="s">
        <v>355</v>
      </c>
    </row>
    <row r="341" spans="1:6" ht="16" x14ac:dyDescent="0.2">
      <c r="A341" s="4" t="str">
        <f t="shared" si="9"/>
        <v>3rdMoovin' &amp; Groovin' GRD K-2</v>
      </c>
      <c r="B341" s="6" t="s">
        <v>14</v>
      </c>
      <c r="C341" s="5" t="s">
        <v>173</v>
      </c>
      <c r="D341" s="5" t="s">
        <v>33</v>
      </c>
      <c r="E341" s="5"/>
      <c r="F341" s="5"/>
    </row>
    <row r="342" spans="1:6" ht="16" x14ac:dyDescent="0.2">
      <c r="A342" s="4" t="str">
        <f t="shared" si="9"/>
        <v>4thMoovin' &amp; Groovin' GRD K-2</v>
      </c>
      <c r="B342" s="6" t="s">
        <v>15</v>
      </c>
      <c r="C342" s="5" t="s">
        <v>173</v>
      </c>
      <c r="D342" s="5" t="s">
        <v>33</v>
      </c>
      <c r="E342" s="5"/>
      <c r="F342" s="5"/>
    </row>
    <row r="343" spans="1:6" ht="16" x14ac:dyDescent="0.2">
      <c r="A343" s="4" t="str">
        <f t="shared" si="9"/>
        <v>5thMoovin' &amp; Groovin' GRD K-2</v>
      </c>
      <c r="B343" s="6" t="s">
        <v>16</v>
      </c>
      <c r="C343" s="5" t="s">
        <v>173</v>
      </c>
      <c r="D343" s="5" t="s">
        <v>33</v>
      </c>
      <c r="E343" s="5"/>
      <c r="F343" s="5"/>
    </row>
  </sheetData>
  <sheetProtection algorithmName="SHA-512" hashValue="7PfZbK0Alo9jJZDLdQbrWDdptXxJrnmdz3PfVdaE3x1lNH4rMmRYs6vsyiz+70z7DED+UhiCRje3VhijdP3K5A==" saltValue="fa3hrGuof5PICvd9stnTaQ==" spinCount="100000" sheet="1" objects="1" scenarios="1" selectLockedCells="1" selectUnlockedCells="1"/>
  <pageMargins left="0.25" right="0.25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59"/>
  <sheetViews>
    <sheetView zoomScale="125" workbookViewId="0">
      <selection activeCell="D59" sqref="D59"/>
    </sheetView>
  </sheetViews>
  <sheetFormatPr baseColWidth="10" defaultColWidth="8.83203125" defaultRowHeight="15" x14ac:dyDescent="0.2"/>
  <cols>
    <col min="1" max="1" width="29.33203125" style="1" customWidth="1"/>
    <col min="2" max="2" width="11.5" customWidth="1"/>
    <col min="4" max="4" width="76" customWidth="1"/>
  </cols>
  <sheetData>
    <row r="1" spans="1:4" ht="16" x14ac:dyDescent="0.2">
      <c r="A1" s="2"/>
      <c r="D1" s="12" t="s">
        <v>72</v>
      </c>
    </row>
    <row r="2" spans="1:4" ht="16" x14ac:dyDescent="0.2">
      <c r="A2" s="5"/>
      <c r="D2" s="12" t="s">
        <v>166</v>
      </c>
    </row>
    <row r="3" spans="1:4" ht="16" x14ac:dyDescent="0.2">
      <c r="A3" s="5"/>
      <c r="D3" s="12" t="s">
        <v>22</v>
      </c>
    </row>
    <row r="4" spans="1:4" ht="16" x14ac:dyDescent="0.2">
      <c r="A4" s="5"/>
      <c r="D4" s="12" t="s">
        <v>117</v>
      </c>
    </row>
    <row r="5" spans="1:4" ht="16" x14ac:dyDescent="0.2">
      <c r="A5" s="5"/>
      <c r="D5" s="12" t="s">
        <v>80</v>
      </c>
    </row>
    <row r="6" spans="1:4" ht="16" x14ac:dyDescent="0.2">
      <c r="A6" s="5"/>
      <c r="D6" s="12" t="s">
        <v>66</v>
      </c>
    </row>
    <row r="7" spans="1:4" ht="16" x14ac:dyDescent="0.2">
      <c r="A7" s="5"/>
      <c r="D7" s="12" t="s">
        <v>111</v>
      </c>
    </row>
    <row r="8" spans="1:4" ht="16" x14ac:dyDescent="0.2">
      <c r="A8" s="5"/>
      <c r="D8" s="12" t="s">
        <v>61</v>
      </c>
    </row>
    <row r="9" spans="1:4" ht="16" x14ac:dyDescent="0.2">
      <c r="A9" s="5"/>
      <c r="D9" s="12" t="s">
        <v>129</v>
      </c>
    </row>
    <row r="10" spans="1:4" ht="16" x14ac:dyDescent="0.2">
      <c r="A10" s="5"/>
      <c r="B10" t="s">
        <v>8</v>
      </c>
      <c r="D10" s="12" t="s">
        <v>163</v>
      </c>
    </row>
    <row r="11" spans="1:4" ht="16" x14ac:dyDescent="0.2">
      <c r="A11" s="5"/>
      <c r="B11" t="s">
        <v>12</v>
      </c>
      <c r="D11" s="12" t="s">
        <v>114</v>
      </c>
    </row>
    <row r="12" spans="1:4" ht="16" x14ac:dyDescent="0.2">
      <c r="A12" s="5"/>
      <c r="B12" t="s">
        <v>13</v>
      </c>
      <c r="D12" s="12" t="s">
        <v>86</v>
      </c>
    </row>
    <row r="13" spans="1:4" ht="16" x14ac:dyDescent="0.2">
      <c r="A13" s="5"/>
      <c r="B13" t="s">
        <v>14</v>
      </c>
      <c r="D13" s="12" t="s">
        <v>107</v>
      </c>
    </row>
    <row r="14" spans="1:4" ht="16" x14ac:dyDescent="0.2">
      <c r="A14" s="5"/>
      <c r="B14" t="s">
        <v>15</v>
      </c>
      <c r="D14" s="12" t="s">
        <v>173</v>
      </c>
    </row>
    <row r="15" spans="1:4" ht="16" x14ac:dyDescent="0.2">
      <c r="A15" s="5"/>
      <c r="B15" t="s">
        <v>16</v>
      </c>
      <c r="D15" s="12" t="s">
        <v>141</v>
      </c>
    </row>
    <row r="16" spans="1:4" ht="16" x14ac:dyDescent="0.2">
      <c r="A16" s="5"/>
      <c r="D16" s="12" t="s">
        <v>161</v>
      </c>
    </row>
    <row r="17" spans="1:4" ht="16" x14ac:dyDescent="0.2">
      <c r="A17" s="5"/>
      <c r="D17" s="12" t="s">
        <v>126</v>
      </c>
    </row>
    <row r="18" spans="1:4" ht="16" x14ac:dyDescent="0.2">
      <c r="A18" s="5"/>
      <c r="D18" s="12" t="s">
        <v>158</v>
      </c>
    </row>
    <row r="19" spans="1:4" ht="16" x14ac:dyDescent="0.2">
      <c r="A19" s="5"/>
      <c r="D19" s="12" t="s">
        <v>154</v>
      </c>
    </row>
    <row r="20" spans="1:4" ht="16" x14ac:dyDescent="0.2">
      <c r="A20" s="5"/>
      <c r="D20" s="12" t="s">
        <v>29</v>
      </c>
    </row>
    <row r="21" spans="1:4" ht="16" x14ac:dyDescent="0.2">
      <c r="A21" s="5"/>
      <c r="D21" s="12" t="s">
        <v>100</v>
      </c>
    </row>
    <row r="22" spans="1:4" ht="16" x14ac:dyDescent="0.2">
      <c r="A22" s="5"/>
      <c r="D22" s="12" t="s">
        <v>83</v>
      </c>
    </row>
    <row r="23" spans="1:4" ht="16" x14ac:dyDescent="0.2">
      <c r="A23" s="5"/>
      <c r="D23" s="12" t="s">
        <v>26</v>
      </c>
    </row>
    <row r="24" spans="1:4" ht="16" x14ac:dyDescent="0.2">
      <c r="A24" s="5"/>
      <c r="D24" s="12" t="s">
        <v>95</v>
      </c>
    </row>
    <row r="25" spans="1:4" ht="16" x14ac:dyDescent="0.2">
      <c r="A25" s="5"/>
      <c r="D25" s="12" t="s">
        <v>37</v>
      </c>
    </row>
    <row r="26" spans="1:4" ht="16" x14ac:dyDescent="0.2">
      <c r="A26" s="5"/>
      <c r="D26" s="12" t="s">
        <v>9</v>
      </c>
    </row>
    <row r="27" spans="1:4" ht="16" x14ac:dyDescent="0.2">
      <c r="A27" s="5"/>
      <c r="D27" s="12" t="s">
        <v>364</v>
      </c>
    </row>
    <row r="28" spans="1:4" ht="16" x14ac:dyDescent="0.2">
      <c r="A28" s="5"/>
      <c r="D28" s="12" t="s">
        <v>363</v>
      </c>
    </row>
    <row r="29" spans="1:4" ht="16" x14ac:dyDescent="0.2">
      <c r="A29" s="5"/>
      <c r="D29" s="12" t="s">
        <v>17</v>
      </c>
    </row>
    <row r="30" spans="1:4" ht="16" x14ac:dyDescent="0.2">
      <c r="A30" s="5"/>
      <c r="D30" s="12" t="s">
        <v>136</v>
      </c>
    </row>
    <row r="31" spans="1:4" ht="16" x14ac:dyDescent="0.2">
      <c r="A31" s="5"/>
      <c r="D31" s="12" t="s">
        <v>48</v>
      </c>
    </row>
    <row r="32" spans="1:4" x14ac:dyDescent="0.2">
      <c r="A32" s="6"/>
      <c r="B32">
        <v>5</v>
      </c>
      <c r="D32" s="13" t="s">
        <v>58</v>
      </c>
    </row>
    <row r="33" spans="1:4" ht="16" x14ac:dyDescent="0.2">
      <c r="A33" s="5"/>
      <c r="B33">
        <v>10</v>
      </c>
      <c r="D33" s="12" t="s">
        <v>40</v>
      </c>
    </row>
    <row r="34" spans="1:4" ht="16" x14ac:dyDescent="0.2">
      <c r="A34" s="5"/>
      <c r="B34">
        <v>15</v>
      </c>
      <c r="D34" s="12" t="s">
        <v>113</v>
      </c>
    </row>
    <row r="35" spans="1:4" ht="16" x14ac:dyDescent="0.2">
      <c r="A35" s="5"/>
      <c r="B35">
        <v>20</v>
      </c>
      <c r="D35" s="12" t="s">
        <v>124</v>
      </c>
    </row>
    <row r="36" spans="1:4" ht="16" x14ac:dyDescent="0.2">
      <c r="A36" s="5"/>
      <c r="D36" s="12" t="s">
        <v>43</v>
      </c>
    </row>
    <row r="37" spans="1:4" ht="16" x14ac:dyDescent="0.2">
      <c r="A37" s="5"/>
      <c r="D37" s="12" t="s">
        <v>169</v>
      </c>
    </row>
    <row r="38" spans="1:4" ht="16" x14ac:dyDescent="0.2">
      <c r="A38" s="5"/>
      <c r="D38" s="12" t="s">
        <v>74</v>
      </c>
    </row>
    <row r="39" spans="1:4" ht="16" x14ac:dyDescent="0.2">
      <c r="A39" s="5"/>
      <c r="D39" s="12" t="s">
        <v>69</v>
      </c>
    </row>
    <row r="40" spans="1:4" ht="16" x14ac:dyDescent="0.2">
      <c r="A40" s="5"/>
      <c r="D40" s="12" t="s">
        <v>147</v>
      </c>
    </row>
    <row r="41" spans="1:4" ht="16" x14ac:dyDescent="0.2">
      <c r="A41" s="5"/>
      <c r="D41" s="12" t="s">
        <v>175</v>
      </c>
    </row>
    <row r="42" spans="1:4" ht="16" x14ac:dyDescent="0.2">
      <c r="A42" s="5"/>
      <c r="D42" s="12" t="s">
        <v>152</v>
      </c>
    </row>
    <row r="43" spans="1:4" ht="16" x14ac:dyDescent="0.2">
      <c r="A43" s="5"/>
      <c r="D43" s="12" t="s">
        <v>150</v>
      </c>
    </row>
    <row r="44" spans="1:4" ht="16" x14ac:dyDescent="0.2">
      <c r="A44" s="5"/>
      <c r="D44" s="12" t="s">
        <v>92</v>
      </c>
    </row>
    <row r="45" spans="1:4" ht="16" x14ac:dyDescent="0.2">
      <c r="A45" s="5"/>
      <c r="D45" s="12" t="s">
        <v>176</v>
      </c>
    </row>
    <row r="46" spans="1:4" ht="16" x14ac:dyDescent="0.2">
      <c r="A46" s="5"/>
      <c r="D46" s="12" t="s">
        <v>120</v>
      </c>
    </row>
    <row r="47" spans="1:4" ht="16" x14ac:dyDescent="0.2">
      <c r="A47" s="5"/>
      <c r="D47" s="12" t="s">
        <v>63</v>
      </c>
    </row>
    <row r="48" spans="1:4" ht="16" x14ac:dyDescent="0.2">
      <c r="A48" s="5"/>
      <c r="D48" s="12" t="s">
        <v>77</v>
      </c>
    </row>
    <row r="49" spans="1:4" ht="16" x14ac:dyDescent="0.2">
      <c r="A49" s="5"/>
      <c r="D49" s="12" t="s">
        <v>55</v>
      </c>
    </row>
    <row r="50" spans="1:4" ht="16" x14ac:dyDescent="0.2">
      <c r="A50" s="5"/>
      <c r="D50" s="12" t="s">
        <v>177</v>
      </c>
    </row>
    <row r="51" spans="1:4" ht="16" x14ac:dyDescent="0.2">
      <c r="A51" s="5"/>
      <c r="D51" s="12" t="s">
        <v>104</v>
      </c>
    </row>
    <row r="52" spans="1:4" ht="16" x14ac:dyDescent="0.2">
      <c r="A52" s="5"/>
      <c r="D52" s="12" t="s">
        <v>144</v>
      </c>
    </row>
    <row r="53" spans="1:4" ht="16" x14ac:dyDescent="0.2">
      <c r="A53" s="5"/>
      <c r="D53" s="12" t="s">
        <v>138</v>
      </c>
    </row>
    <row r="54" spans="1:4" ht="16" x14ac:dyDescent="0.2">
      <c r="A54" s="5"/>
      <c r="D54" s="12" t="s">
        <v>357</v>
      </c>
    </row>
    <row r="55" spans="1:4" ht="16" x14ac:dyDescent="0.2">
      <c r="A55" s="5"/>
      <c r="D55" s="12" t="s">
        <v>52</v>
      </c>
    </row>
    <row r="56" spans="1:4" ht="16" x14ac:dyDescent="0.2">
      <c r="A56" s="5"/>
      <c r="D56" s="12" t="s">
        <v>32</v>
      </c>
    </row>
    <row r="57" spans="1:4" ht="16" x14ac:dyDescent="0.2">
      <c r="A57" s="5"/>
      <c r="D57" s="14" t="s">
        <v>365</v>
      </c>
    </row>
    <row r="58" spans="1:4" x14ac:dyDescent="0.2">
      <c r="A58" s="5"/>
    </row>
    <row r="59" spans="1:4" x14ac:dyDescent="0.2">
      <c r="A59"/>
    </row>
  </sheetData>
  <sheetProtection algorithmName="SHA-512" hashValue="0A062EOhemoMIU2kQ1BNYzMRhccESm4z74T+aaHbr5IQpl6XT0Tf01yAO7PtP1g+Ucn5kh53HWemRlKqjl1QRw==" saltValue="uk4SqQRWnJk3/kweEjGawQ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REPORTSHEET</vt:lpstr>
      <vt:lpstr>BEPA Activities</vt:lpstr>
      <vt:lpstr>ADMIN</vt:lpstr>
      <vt:lpstr>REPORTSHEET!Print_Area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Galvez</dc:creator>
  <cp:keywords/>
  <dc:description/>
  <cp:lastModifiedBy>Thomas Packebush</cp:lastModifiedBy>
  <cp:revision/>
  <dcterms:created xsi:type="dcterms:W3CDTF">2018-05-17T23:38:02Z</dcterms:created>
  <dcterms:modified xsi:type="dcterms:W3CDTF">2021-03-19T16:37:50Z</dcterms:modified>
  <cp:category/>
  <cp:contentStatus/>
</cp:coreProperties>
</file>